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defaultThemeVersion="202300"/>
  <mc:AlternateContent xmlns:mc="http://schemas.openxmlformats.org/markup-compatibility/2006">
    <mc:Choice Requires="x15">
      <x15ac:absPath xmlns:x15ac="http://schemas.microsoft.com/office/spreadsheetml/2010/11/ac" url="https://motorcyclingaustralia.sharepoint.com/sites/MAEvents/Shared Documents/General/Event Files 2025/E01 Road Race/ASBK/ASBK - GENERAL/Sporting Regulations/Next Gen SS/"/>
    </mc:Choice>
  </mc:AlternateContent>
  <xr:revisionPtr revIDLastSave="161" documentId="8_{48BD5DC0-E169-4906-8367-CF9B116ECB50}" xr6:coauthVersionLast="47" xr6:coauthVersionMax="47" xr10:uidLastSave="{4F030850-3FFB-4973-AC95-72FA611C8960}"/>
  <bookViews>
    <workbookView xWindow="57480" yWindow="-120" windowWidth="29040" windowHeight="15720" xr2:uid="{97D37379-450C-45B0-8AD3-6649EFF69DC8}"/>
  </bookViews>
  <sheets>
    <sheet name="Contents" sheetId="1" r:id="rId1"/>
    <sheet name="SuperSport NG Firmware" sheetId="2" r:id="rId2"/>
    <sheet name="SuperSport NG Suspension" sheetId="24" r:id="rId3"/>
    <sheet name="SuperSport NG Chassis" sheetId="25" r:id="rId4"/>
    <sheet name="SSNG Brake MC" sheetId="9" r:id="rId5"/>
    <sheet name="SSNG Caliper Shims" sheetId="22" r:id="rId6"/>
    <sheet name="Engine Covers, Brake Protection" sheetId="10" r:id="rId7"/>
    <sheet name="SSNG Bikes" sheetId="11" r:id="rId8"/>
    <sheet name="SSNG Ducati V2" sheetId="14" r:id="rId9"/>
    <sheet name="SSNG Honda 2024" sheetId="13" r:id="rId10"/>
    <sheet name="SSNG Honda 2025" sheetId="26" r:id="rId11"/>
    <sheet name="SSNG Kawasaki ZX-6R" sheetId="27" r:id="rId12"/>
    <sheet name="SSNG Kawasaki ZX-636R" sheetId="16" r:id="rId13"/>
    <sheet name="SSNG MV Agusta F3800RR" sheetId="17" r:id="rId14"/>
    <sheet name="SSNG Suzuki GSX-R750" sheetId="18" r:id="rId15"/>
    <sheet name="SSNG Triumph ST765 2024" sheetId="28" r:id="rId16"/>
    <sheet name="SSNG Triumph ST765" sheetId="19" r:id="rId17"/>
    <sheet name="SSNG Yamaha R6" sheetId="21" r:id="rId18"/>
    <sheet name="SSNG Yamaha R9" sheetId="23" r:id="rId19"/>
  </sheets>
  <externalReferences>
    <externalReference r:id="rId2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4" l="1"/>
  <c r="F1" i="10" l="1"/>
  <c r="E1" i="9"/>
</calcChain>
</file>

<file path=xl/sharedStrings.xml><?xml version="1.0" encoding="utf-8"?>
<sst xmlns="http://schemas.openxmlformats.org/spreadsheetml/2006/main" count="2867" uniqueCount="1488">
  <si>
    <t>Authorised Parts List</t>
  </si>
  <si>
    <t>Parts</t>
  </si>
  <si>
    <t>Year</t>
  </si>
  <si>
    <t>Application</t>
  </si>
  <si>
    <t>Engine Covers and Brake Lever Protection</t>
  </si>
  <si>
    <t>Supersport Next Generation Permitted Modification and Parts Ducati</t>
  </si>
  <si>
    <t>Supersport Next Generation Permitted Modification and Parts Honda</t>
  </si>
  <si>
    <t>Supersport Next Generation Permitted Modification and Parts Kawasaki ZX-6R (636)</t>
  </si>
  <si>
    <t>Supersport Next Generation Permitted Modification and Parts MV Agusta</t>
  </si>
  <si>
    <t>Supersport Next Generation Permitted Modification and Parts Suzuki</t>
  </si>
  <si>
    <t>Supersport Next Generation Permitted Modification and Parts Triumph (24 Kit)</t>
  </si>
  <si>
    <t>Supersport Next Generation Permitted Modification and Parts Yamaha R6</t>
  </si>
  <si>
    <t>http://www.mectronik.com/public/update/RulesTable_BSB.htm</t>
  </si>
  <si>
    <t>Manufacturer</t>
  </si>
  <si>
    <t>Part</t>
  </si>
  <si>
    <t>Part Number</t>
  </si>
  <si>
    <t>Note</t>
  </si>
  <si>
    <t>Price</t>
  </si>
  <si>
    <t>Various</t>
  </si>
  <si>
    <t>Description</t>
  </si>
  <si>
    <t>Notes</t>
  </si>
  <si>
    <t>Variations</t>
  </si>
  <si>
    <t>Ducati Panigale V2</t>
  </si>
  <si>
    <t>Andreani Group</t>
  </si>
  <si>
    <t>Contact: Damino Evangelisti</t>
  </si>
  <si>
    <t>Email: racing@andreanigroup.com</t>
  </si>
  <si>
    <t>Contact: David Behrend</t>
  </si>
  <si>
    <t>Email: david@fastbikeindustries.com</t>
  </si>
  <si>
    <t>Fork</t>
  </si>
  <si>
    <t>108/xxx</t>
  </si>
  <si>
    <t>Factory Closed Cartridge</t>
  </si>
  <si>
    <t>x</t>
  </si>
  <si>
    <t>Bitubo</t>
  </si>
  <si>
    <t>Contact: Giorgia Mardollo</t>
  </si>
  <si>
    <t>Email: giorgia.m@bitubo.com</t>
  </si>
  <si>
    <t xml:space="preserve">Phone: +390499903475 </t>
  </si>
  <si>
    <t xml:space="preserve">xxxxxEBH09 </t>
  </si>
  <si>
    <t>27mm Sealed Gas Pressurized Cartridge</t>
  </si>
  <si>
    <t>xxxxxEBH09V1</t>
  </si>
  <si>
    <t xml:space="preserve">xxxxxEBH59 </t>
  </si>
  <si>
    <t>xxxxxEBH00WO</t>
  </si>
  <si>
    <t>xxxxxEBH00WOV1</t>
  </si>
  <si>
    <t>xxxxxEBH50WO</t>
  </si>
  <si>
    <t>na</t>
  </si>
  <si>
    <t>Shock</t>
  </si>
  <si>
    <t xml:space="preserve">Twin Tube, 30mm Solid Piston, 14mm Shaft </t>
  </si>
  <si>
    <t>Shock Hydraulic Preload</t>
  </si>
  <si>
    <t>Shock Hydraulic Preload Custom Head</t>
  </si>
  <si>
    <t>Elka Suspension</t>
  </si>
  <si>
    <t>Contact: John Ilkiw</t>
  </si>
  <si>
    <t>Email: jilkiw@elkasuspension.com</t>
  </si>
  <si>
    <t>ELKA-400xx</t>
  </si>
  <si>
    <t>Stage 4 Shock</t>
  </si>
  <si>
    <t>46mm Piston 2way Comp LS Rebound</t>
  </si>
  <si>
    <t>Stage 4 Shock + Hyd preload</t>
  </si>
  <si>
    <t>46mm Piston 2way Comp LS Reb w/hyd</t>
  </si>
  <si>
    <t>GP Suspension</t>
  </si>
  <si>
    <t>Contact: Corey Neuer</t>
  </si>
  <si>
    <t>Email: corey@gpsuspension.com</t>
  </si>
  <si>
    <t>007-00800-xxx</t>
  </si>
  <si>
    <t>25mm Gas Fork</t>
  </si>
  <si>
    <t>Open Cartridge</t>
  </si>
  <si>
    <t>004-20620-xxx</t>
  </si>
  <si>
    <t>Fork Piston Kit</t>
  </si>
  <si>
    <t>Fork Revalve</t>
  </si>
  <si>
    <t>009-40120-xxx</t>
  </si>
  <si>
    <t>40mm Shock Piston Kit</t>
  </si>
  <si>
    <t>Hitachi Astemo</t>
  </si>
  <si>
    <t>Contact: Javier González Solá</t>
  </si>
  <si>
    <t>Email: javier.gonzalez_sola.be@hitachiastemo.com</t>
  </si>
  <si>
    <t>Phone: +34 617974749</t>
  </si>
  <si>
    <t>T5051-0S3-0_-00</t>
  </si>
  <si>
    <t>BPF Race</t>
  </si>
  <si>
    <t>T6531-0S3-0_-00</t>
  </si>
  <si>
    <t>Twin Chamber Race</t>
  </si>
  <si>
    <t>T6631-0S3-0_-00</t>
  </si>
  <si>
    <t>T6741-0S3-0_-00</t>
  </si>
  <si>
    <t>Single Tube Race</t>
  </si>
  <si>
    <t>T5752-006-0_-00</t>
  </si>
  <si>
    <t>BFRC-Lite Race</t>
  </si>
  <si>
    <t>T6632-006-0_-00</t>
  </si>
  <si>
    <t>JRI</t>
  </si>
  <si>
    <t>Contact: Marcus McBain</t>
  </si>
  <si>
    <t>Email: mmcbain@jrishocks.com</t>
  </si>
  <si>
    <t>MC/10 Piggyback</t>
  </si>
  <si>
    <t>MC/10 Remote Reservoir</t>
  </si>
  <si>
    <t>MC/10 Street Fighter</t>
  </si>
  <si>
    <t>K-Tech</t>
  </si>
  <si>
    <t>Contact: Ken Summerton</t>
  </si>
  <si>
    <t>Email: ken.summerton@ktechsuspension.com</t>
  </si>
  <si>
    <t>SSRK-***-***</t>
  </si>
  <si>
    <t>Piston Kit</t>
  </si>
  <si>
    <t>Replacement Piston Kit</t>
  </si>
  <si>
    <t>130-***-***-***</t>
  </si>
  <si>
    <t>20/25IDS Replacement Cartridge</t>
  </si>
  <si>
    <t>Open Cartridge Damping System</t>
  </si>
  <si>
    <t>125-***-***-***</t>
  </si>
  <si>
    <t>RDS Replacement Cartridge</t>
  </si>
  <si>
    <t>155-***-***-***</t>
  </si>
  <si>
    <t>DDS Replacement Cartridge</t>
  </si>
  <si>
    <t>Closed Cartridge Damping System</t>
  </si>
  <si>
    <t>160-***-***-***</t>
  </si>
  <si>
    <t>TRDS Replacement Cartridge</t>
  </si>
  <si>
    <t>245-***-***-***</t>
  </si>
  <si>
    <t>DDS Lite</t>
  </si>
  <si>
    <t xml:space="preserve">Twin Tube System </t>
  </si>
  <si>
    <t>Without Hydraulic Preload Adj</t>
  </si>
  <si>
    <t>255-***-***-***</t>
  </si>
  <si>
    <t>DDS Pro</t>
  </si>
  <si>
    <t>Twin Tube System</t>
  </si>
  <si>
    <t>With Hydraulic Preload Adj</t>
  </si>
  <si>
    <t>261-***-***-***</t>
  </si>
  <si>
    <t>RCU TRDS-R</t>
  </si>
  <si>
    <t>270-950-***</t>
  </si>
  <si>
    <t xml:space="preserve">Pneumatic Pre Load Adjuster </t>
  </si>
  <si>
    <t>Pnuematic Spring Preload Adjuster</t>
  </si>
  <si>
    <t>Left &amp; Right hand</t>
  </si>
  <si>
    <t>Matris</t>
  </si>
  <si>
    <t>Contact: Alberto MATRIS</t>
  </si>
  <si>
    <t>Email: info@matrisdampers.com</t>
  </si>
  <si>
    <t>F12K112R-P</t>
  </si>
  <si>
    <t>F12R Hydraulic cartridge kit</t>
  </si>
  <si>
    <t>Fork kit (C-R-P)</t>
  </si>
  <si>
    <t>F25K112SA-P</t>
  </si>
  <si>
    <t xml:space="preserve">F25SA Sealed hydraulic cartridge kit </t>
  </si>
  <si>
    <t>MK113.11P2-P</t>
  </si>
  <si>
    <t>M46K+P2 flex-hydraulic spring preload</t>
  </si>
  <si>
    <t>Monoshock (C-R-L-HP)</t>
  </si>
  <si>
    <t>MK113.11R-P</t>
  </si>
  <si>
    <t>M46R Race (flex-hydraulic spring preload)</t>
  </si>
  <si>
    <t>Monoshock (CH-CL-R-L-HP)</t>
  </si>
  <si>
    <t>Contact: Federico Bolognini</t>
  </si>
  <si>
    <t>Email: federico.bolognini@mupo.it</t>
  </si>
  <si>
    <t>C11</t>
  </si>
  <si>
    <t>Cartridge CSP 30</t>
  </si>
  <si>
    <t>Through rod system with Ø30 mm piston, 12 mm shaft</t>
  </si>
  <si>
    <t xml:space="preserve">C06 </t>
  </si>
  <si>
    <t>Cartridge K911</t>
  </si>
  <si>
    <t xml:space="preserve">C05 </t>
  </si>
  <si>
    <t>Cartridge K911 Ø25</t>
  </si>
  <si>
    <t>C04</t>
  </si>
  <si>
    <t xml:space="preserve">Cartridge LC-RR  </t>
  </si>
  <si>
    <t>C01</t>
  </si>
  <si>
    <t>Cartridge R-Evolution</t>
  </si>
  <si>
    <t>A0S</t>
  </si>
  <si>
    <t>AB1 Evo Factory with hydraulic spring preload</t>
  </si>
  <si>
    <t>A00</t>
  </si>
  <si>
    <t>AB1 Evo Shock Absorber with hydraulic spring preload</t>
  </si>
  <si>
    <t>Ohlins</t>
  </si>
  <si>
    <t>FGK_xxx</t>
  </si>
  <si>
    <t xml:space="preserve">30mm Cartridge </t>
  </si>
  <si>
    <t>30mm Piston Open Cartridge</t>
  </si>
  <si>
    <t>25mm Spring Charged Cartridge</t>
  </si>
  <si>
    <t>25mm Cartridge</t>
  </si>
  <si>
    <t>T36PR1C1xxx</t>
  </si>
  <si>
    <t>Penske</t>
  </si>
  <si>
    <t>Contact: Eric Trinkley</t>
  </si>
  <si>
    <t>Email: et@penskeshocks.com</t>
  </si>
  <si>
    <t>PS-8987 Remote</t>
  </si>
  <si>
    <t>Accossato</t>
  </si>
  <si>
    <t>Contact: Franco D'Agostino</t>
  </si>
  <si>
    <t>Email: commerciale@agmoto.com</t>
  </si>
  <si>
    <t>Hydraulics</t>
  </si>
  <si>
    <t>CY001</t>
  </si>
  <si>
    <t>billet Accossato brake master cylinder 19x18 folding lever</t>
  </si>
  <si>
    <t>Front MC</t>
  </si>
  <si>
    <t>CY002</t>
  </si>
  <si>
    <t>billet Accossato brake master cylinder 19x19 folding lever</t>
  </si>
  <si>
    <t>CY003</t>
  </si>
  <si>
    <t>billet Accossato brake master cylinder 19x20 folding lever</t>
  </si>
  <si>
    <t>CY087</t>
  </si>
  <si>
    <t>billet Accossato brake master cylinder 19x18 folding lever "ready to brake" micro switch included</t>
  </si>
  <si>
    <t>CY088</t>
  </si>
  <si>
    <t>billet Accossato brake master cylinder 19x19 folding lever "ready to brake" micro switch included</t>
  </si>
  <si>
    <t>CY089</t>
  </si>
  <si>
    <t>billet Accossato brake master cylinder 19x20 folding lever "ready to brake" micro switch included</t>
  </si>
  <si>
    <t>CY090</t>
  </si>
  <si>
    <t>billet Accossato brake master cylinder adjustable PRS system 19x17-18-19 folding lever "ready to brake" micro switch included</t>
  </si>
  <si>
    <t>CY007</t>
  </si>
  <si>
    <t>billet Accossato clutch master cylinder 16x18 folding lever</t>
  </si>
  <si>
    <t>CY100</t>
  </si>
  <si>
    <t>billet Accossato clutch master cylinder adjustable PRS system 16x15-16-17 folding lever "ready to brake" micro switch included</t>
  </si>
  <si>
    <t>Brembo</t>
  </si>
  <si>
    <t>Contact: Franco Zonnedda</t>
  </si>
  <si>
    <t>email: franco_zonnedda@brembo.it</t>
  </si>
  <si>
    <t>Contact: Ian Edwards</t>
  </si>
  <si>
    <t>email: ian@modeperformance.co.uk</t>
  </si>
  <si>
    <t xml:space="preserve">Contact (USA): Nicole Lavash </t>
  </si>
  <si>
    <t>email: nicole@racetechnologies.com</t>
  </si>
  <si>
    <t>Hydraulic</t>
  </si>
  <si>
    <t>Type</t>
  </si>
  <si>
    <t>Variations/Notes</t>
  </si>
  <si>
    <t>PR 19x20 Standard Lever, Radial, Front</t>
  </si>
  <si>
    <t>USA name MKIIGP</t>
  </si>
  <si>
    <t>Radial Forged</t>
  </si>
  <si>
    <t>PR 19 x 18 long lever, Radial</t>
  </si>
  <si>
    <t>PR 19 x 18 folding lever, Radial</t>
  </si>
  <si>
    <t>PR 16x18 Standard Lever, Radial, Front</t>
  </si>
  <si>
    <t>PR 16x18 Short Lever, Radial, Front</t>
  </si>
  <si>
    <t>PR 16x18 Long Lever, Radial, Front</t>
  </si>
  <si>
    <t>PR 16x18 Folding short lever</t>
  </si>
  <si>
    <t>110A26310</t>
  </si>
  <si>
    <t>19 RCS</t>
  </si>
  <si>
    <t>110A26340</t>
  </si>
  <si>
    <t>17 RCS</t>
  </si>
  <si>
    <t>110C74010</t>
  </si>
  <si>
    <t>19 RCS Corsa Corta</t>
  </si>
  <si>
    <t>110C74040</t>
  </si>
  <si>
    <t>17 RCS Corsa Corta</t>
  </si>
  <si>
    <t>Rear Hand</t>
  </si>
  <si>
    <t>110A26350</t>
  </si>
  <si>
    <t>16 RCS</t>
  </si>
  <si>
    <t>110A26365</t>
  </si>
  <si>
    <t>14 RCS</t>
  </si>
  <si>
    <t>ONLY to be used for single rear disc application</t>
  </si>
  <si>
    <t>Rear Foot</t>
  </si>
  <si>
    <t>Disc</t>
  </si>
  <si>
    <t xml:space="preserve">Variations </t>
  </si>
  <si>
    <t>Galespeed</t>
  </si>
  <si>
    <t>Contact: Local Dealer</t>
  </si>
  <si>
    <t xml:space="preserve"> </t>
  </si>
  <si>
    <t>Brake Master Cylinder (VRC)</t>
  </si>
  <si>
    <t>Variable Ratio Control</t>
  </si>
  <si>
    <t>Full list to be confirmed</t>
  </si>
  <si>
    <t>Brake Master Cylinder (RM)</t>
  </si>
  <si>
    <t>Racing Master</t>
  </si>
  <si>
    <t>HEL Performance</t>
  </si>
  <si>
    <t>Contact: Simon Lane</t>
  </si>
  <si>
    <t>Email : simon.lane@helperformance.com</t>
  </si>
  <si>
    <t>HMC-19MM-**</t>
  </si>
  <si>
    <t>Front Master Cylinder 19mm (20/19/18 Multi Ratio)</t>
  </si>
  <si>
    <t>Front</t>
  </si>
  <si>
    <t>22mm Bar Clamp</t>
  </si>
  <si>
    <t xml:space="preserve">(**) Black, Hard Grey Anodised or Cerakote </t>
  </si>
  <si>
    <t>HMC-16MM-**</t>
  </si>
  <si>
    <t>Front Master Cylinder 16mm (17/16/15 Multi Ratio)</t>
  </si>
  <si>
    <t>HFB-10MM-**</t>
  </si>
  <si>
    <t>Front Pull Brake 10mm (For Rear Brake)</t>
  </si>
  <si>
    <t>HFB-11MM-**</t>
  </si>
  <si>
    <t>Front Pull Brake 11mm (For Rear Brake)</t>
  </si>
  <si>
    <t>HFB-13MM-**</t>
  </si>
  <si>
    <t>Front Pull Brake 13mm (For Rear Brake)</t>
  </si>
  <si>
    <t>HTB-13MM-**</t>
  </si>
  <si>
    <t>Front Thumb Brake 13mm (For Rear Brake)</t>
  </si>
  <si>
    <t>Rear Thumb</t>
  </si>
  <si>
    <t>Includes Fork Clamp (Size As Requested)</t>
  </si>
  <si>
    <t>HRMC-**</t>
  </si>
  <si>
    <t xml:space="preserve">Rear Master Cylinder </t>
  </si>
  <si>
    <t>M10 x 1.00  And Reservoir Take Off (Includes Brake Lines As Required)</t>
  </si>
  <si>
    <t>HRMC-TWIN-**</t>
  </si>
  <si>
    <t>Twin Ported Rear Master Cylinder</t>
  </si>
  <si>
    <t>M10 x 1.00  And M12 x 1.00  (Includes Brake Lines As Required)</t>
  </si>
  <si>
    <t>Hitachi Astemo(Nissin)</t>
  </si>
  <si>
    <t>Contact: Jonny Donelli</t>
  </si>
  <si>
    <t>Email: Jonny Donelli &lt;jonny.donelli@gmail.com&gt;</t>
  </si>
  <si>
    <t>Front Master Cylinder</t>
  </si>
  <si>
    <t>Release date to be confirmed</t>
  </si>
  <si>
    <t>Read Handy Brake Master Cylinder</t>
  </si>
  <si>
    <t>Rear Foot Master Cylinder</t>
  </si>
  <si>
    <t>Magura USA</t>
  </si>
  <si>
    <t>Contact: Jacob Chaplin</t>
  </si>
  <si>
    <t>Email: magura@magurausa.com</t>
  </si>
  <si>
    <t>Front Master Cylinder, HC1 Radial M/C RH Dot 18mm</t>
  </si>
  <si>
    <t>X96.37.20M</t>
  </si>
  <si>
    <t>13mm Dual Outlet Billet Master Cylinder</t>
  </si>
  <si>
    <t>Bypass type</t>
  </si>
  <si>
    <t>X96.37.20SF</t>
  </si>
  <si>
    <t>13mm Dual Outlet Billet Master Cylinder with Pressure Sensor Outlet M10x1 Front</t>
  </si>
  <si>
    <t>Pressure sensor port</t>
  </si>
  <si>
    <t>X96.37.20SR</t>
  </si>
  <si>
    <t>13mm Dual Outlet Billet Master Cylinder with Pressure Sensor Outlet M10x1 Rear</t>
  </si>
  <si>
    <t>Eligible Engine Covers and Brake Protection for All Classes - List</t>
  </si>
  <si>
    <t>Brake Lever Protection</t>
  </si>
  <si>
    <t>All that meet the regulations are approved</t>
  </si>
  <si>
    <t xml:space="preserve">DE011 - right handguard carbon </t>
  </si>
  <si>
    <t>See diagrams below - only latest version legal</t>
  </si>
  <si>
    <t>Acerbis</t>
  </si>
  <si>
    <t>2 piece lever guard</t>
  </si>
  <si>
    <t>BarkBusters</t>
  </si>
  <si>
    <t>AGP-001</t>
  </si>
  <si>
    <t>CarbonSmith Carbon Guard</t>
  </si>
  <si>
    <t>3D Printed Carbon Fiber</t>
  </si>
  <si>
    <t>one and two piece designs approved - USA</t>
  </si>
  <si>
    <t>Cruciata</t>
  </si>
  <si>
    <t>Lesmo</t>
  </si>
  <si>
    <t>Latest design with Zyron Passed</t>
  </si>
  <si>
    <t>EVOL</t>
  </si>
  <si>
    <t>ABS Design</t>
  </si>
  <si>
    <t>GB Racing</t>
  </si>
  <si>
    <t>BLG-xx-xx</t>
  </si>
  <si>
    <t>Various version for bar fit</t>
  </si>
  <si>
    <t>R&amp;G Racing</t>
  </si>
  <si>
    <t>Plastic - extremely stiff</t>
  </si>
  <si>
    <t>Plastic - extremely stiff - Doglegged design</t>
  </si>
  <si>
    <t>Woodcraft</t>
  </si>
  <si>
    <t xml:space="preserve">Aluminum/Plastic </t>
  </si>
  <si>
    <t>Engine Covers</t>
  </si>
  <si>
    <t>Plastic, All approved</t>
  </si>
  <si>
    <t>Ducati Corse</t>
  </si>
  <si>
    <t>Eligibility</t>
  </si>
  <si>
    <t>Brand</t>
  </si>
  <si>
    <t>Supersport</t>
  </si>
  <si>
    <t>Next Generation</t>
  </si>
  <si>
    <t>Only</t>
  </si>
  <si>
    <t>Honda CBR600RR</t>
  </si>
  <si>
    <t>okay</t>
  </si>
  <si>
    <t>Kawasaki ZX-6R</t>
  </si>
  <si>
    <t>Kawasaki ZX-636R</t>
  </si>
  <si>
    <t>MV Agusta F3 800</t>
  </si>
  <si>
    <t>Suzuki GSX-R750</t>
  </si>
  <si>
    <t>Triumph ST765RS</t>
  </si>
  <si>
    <t>Yamaha YZF-R6</t>
  </si>
  <si>
    <t>Note for 2025 all machines must be Supersport NG specification</t>
  </si>
  <si>
    <t>Authorised Modifications to Ducati Panigale V2 for Supersport Next Generation</t>
  </si>
  <si>
    <t>Modifications</t>
  </si>
  <si>
    <t>The front speed sensor bracket may be removed and the sensor repositioned (flag to flag issue)</t>
  </si>
  <si>
    <t xml:space="preserve">Exhaust System </t>
  </si>
  <si>
    <t>Exhaust</t>
  </si>
  <si>
    <t>Must use approved maps for the Authorised exhaust</t>
  </si>
  <si>
    <t>Akrapovic</t>
  </si>
  <si>
    <t>Termignioni</t>
  </si>
  <si>
    <t>Spark</t>
  </si>
  <si>
    <t>2.23 firmware only</t>
  </si>
  <si>
    <t>Zard</t>
  </si>
  <si>
    <t>Ducati Panigale V2 Engine Kit - Compulsory - Consists of the following parts</t>
  </si>
  <si>
    <t>Optional Parts:</t>
  </si>
  <si>
    <t>Contact: Marco Inturrisi: marco.inturrisi@ducati.com</t>
  </si>
  <si>
    <t>Reason</t>
  </si>
  <si>
    <t xml:space="preserve">Note </t>
  </si>
  <si>
    <t>Supplier</t>
  </si>
  <si>
    <t>69929591B</t>
  </si>
  <si>
    <t>KIT AGGIORNAMENTO MOTORE V2 SSP</t>
  </si>
  <si>
    <t>58613191A</t>
  </si>
  <si>
    <t>Fuel Tank SSP22 (Aluminium)</t>
  </si>
  <si>
    <t xml:space="preserve">To achieve required weight range </t>
  </si>
  <si>
    <t>BA-SSP.DU.2.20.SSRFA</t>
  </si>
  <si>
    <t>Speed Sensor Bracket</t>
  </si>
  <si>
    <t>Allow for rotation (safety flag to flag)</t>
  </si>
  <si>
    <t>Codice_parte</t>
  </si>
  <si>
    <t>Descrizione</t>
  </si>
  <si>
    <t>Qty</t>
  </si>
  <si>
    <t>CCR1214</t>
  </si>
  <si>
    <t>Front Air intake / Subframe</t>
  </si>
  <si>
    <t>1214&gt;1217 reqd</t>
  </si>
  <si>
    <t>942470036</t>
  </si>
  <si>
    <t>GUARN.LIQUIDA THREEBOND TB1207B-CONF.50G</t>
  </si>
  <si>
    <t>90.D116</t>
  </si>
  <si>
    <t>Metal housing/covers for the throttle Grip Sensor</t>
  </si>
  <si>
    <t>Spider</t>
  </si>
  <si>
    <t>11210771AA</t>
  </si>
  <si>
    <t>SEMICUSCINETTO BANCO - ROSSO</t>
  </si>
  <si>
    <t>acc 600</t>
  </si>
  <si>
    <t>Metal housing/covers for the throttle Grip Sensor integrated buttons for engine off and start</t>
  </si>
  <si>
    <t>JetPrime</t>
  </si>
  <si>
    <t>11210771AB</t>
  </si>
  <si>
    <t>SEMICUSCINETTO BANCO - BLU</t>
  </si>
  <si>
    <t>11210771AC</t>
  </si>
  <si>
    <t>SEMICUSCINETTO BANCO - GIALLO</t>
  </si>
  <si>
    <t>11210771AD</t>
  </si>
  <si>
    <t>SEMICUSCINETTO BANCO - NERO</t>
  </si>
  <si>
    <t>11210771AE</t>
  </si>
  <si>
    <t>SEMICUSCINETTO BANCO - VERDE</t>
  </si>
  <si>
    <t>Compulsory Chassis Parts:</t>
  </si>
  <si>
    <t>77211387C</t>
  </si>
  <si>
    <t>VITE TEF M8x50 10.9 ST-STR-110 FORATA</t>
  </si>
  <si>
    <t>88641701A</t>
  </si>
  <si>
    <t>ANELLO OR 11,91X2,62 VITON</t>
  </si>
  <si>
    <t>8291F371A</t>
  </si>
  <si>
    <t>Supporto shock doppio appoggio</t>
  </si>
  <si>
    <t>Ducati</t>
  </si>
  <si>
    <t>17216581A</t>
  </si>
  <si>
    <t>GEAR 1ST OUTPUT Z35 V2 SSP NOVA RACING</t>
  </si>
  <si>
    <t>90.D120</t>
  </si>
  <si>
    <t>https://www.spiderracing.it/prodotto/supporto-mono-panigale/</t>
  </si>
  <si>
    <t>Freely available</t>
  </si>
  <si>
    <t>SpiderRacing</t>
  </si>
  <si>
    <t>88441221A</t>
  </si>
  <si>
    <t>ANELLO ELASTICO AV25</t>
  </si>
  <si>
    <t>88441211A</t>
  </si>
  <si>
    <t>ANELLO ELASTICO SW29</t>
  </si>
  <si>
    <t>88441201A</t>
  </si>
  <si>
    <t>ANELLO ELASTICO SW 27</t>
  </si>
  <si>
    <t>11210831BA</t>
  </si>
  <si>
    <t>SEMICUSCINETTO DI BIELLA 1301 (ROSSO)</t>
  </si>
  <si>
    <t>11210831BB</t>
  </si>
  <si>
    <t>SEMICUSCINETTO DI BIELLA 1301 (BLU)</t>
  </si>
  <si>
    <t>11210831BC</t>
  </si>
  <si>
    <t>SEMICUSCINETTO DI BIELLA 1301 (GIALLO)</t>
  </si>
  <si>
    <t xml:space="preserve">Supplier </t>
  </si>
  <si>
    <t>11210831BD</t>
  </si>
  <si>
    <t>SEMICUSCINETTO DI BIELLA 1301 (NERO)</t>
  </si>
  <si>
    <t>756.2.036.1AA</t>
  </si>
  <si>
    <t xml:space="preserve">STEERING HEAD INSERT 24.5°  / 23.5° </t>
  </si>
  <si>
    <t>Moto Rapido</t>
  </si>
  <si>
    <t>11210831BE</t>
  </si>
  <si>
    <t>SEMICUSCINETTO DI BIELLA 1301 (VERDE)</t>
  </si>
  <si>
    <t>75630141A</t>
  </si>
  <si>
    <t>STEERING HEAD INSERT 24°</t>
  </si>
  <si>
    <t>11210831BF</t>
  </si>
  <si>
    <t>SEMICUSCINETTO DI BIELLA 1301 (MARRONE)</t>
  </si>
  <si>
    <t>77914041C</t>
  </si>
  <si>
    <t>VITE DI BIELLA - CLASSE RESISTENZA 14.9</t>
  </si>
  <si>
    <t>12112481A</t>
  </si>
  <si>
    <t>ANELLINO A BECCO ESTERNO PER SPINOTTO</t>
  </si>
  <si>
    <t>OEM parts from 1199R 2015</t>
  </si>
  <si>
    <t>+/- 3mm</t>
  </si>
  <si>
    <t>88642131A</t>
  </si>
  <si>
    <t>OR 115X2 FPM (VITON)</t>
  </si>
  <si>
    <t>44440401A</t>
  </si>
  <si>
    <t>FILTRO OLIO FAI FILTRI V4 SBK</t>
  </si>
  <si>
    <t>71114631BA</t>
  </si>
  <si>
    <t>BUSH, LH</t>
  </si>
  <si>
    <t>77213317C</t>
  </si>
  <si>
    <t>VITE TEF M6X20 10.9 ZINKLAND MGL FORATA</t>
  </si>
  <si>
    <t>71114641BA</t>
  </si>
  <si>
    <t>COLLAR, R.</t>
  </si>
  <si>
    <t>78811402D</t>
  </si>
  <si>
    <t>GUARNIZIONE COPPA 1199 (WS3820+SILICONE)</t>
  </si>
  <si>
    <t>75610301BA</t>
  </si>
  <si>
    <t>BUSH</t>
  </si>
  <si>
    <t>85250541A</t>
  </si>
  <si>
    <t>ROSETTA DIN 7603-A 14,2X19,5X1,5 AL</t>
  </si>
  <si>
    <t>75610312AA</t>
  </si>
  <si>
    <t>INNER SPACER</t>
  </si>
  <si>
    <t>89310152C</t>
  </si>
  <si>
    <t>TAPPO SCARICO OLIO CON MAGNETE FORATO</t>
  </si>
  <si>
    <t>75610321AA</t>
  </si>
  <si>
    <t>77355038B</t>
  </si>
  <si>
    <t>VITE TCEIR M8X20 DIN6912 8.8 STSTR008</t>
  </si>
  <si>
    <t>75610332AA</t>
  </si>
  <si>
    <t>OUTSIDE SPACER</t>
  </si>
  <si>
    <t>18120064AA</t>
  </si>
  <si>
    <t>ASSIEME SELETTORE MARCE</t>
  </si>
  <si>
    <t>77154459Z</t>
  </si>
  <si>
    <t>SCREW</t>
  </si>
  <si>
    <t>77918241A</t>
  </si>
  <si>
    <t>VITE SPECIALE TEF M6x39 SX 10.9 BRUNITA</t>
  </si>
  <si>
    <t>86050051A</t>
  </si>
  <si>
    <t>PIN</t>
  </si>
  <si>
    <t>88641761A</t>
  </si>
  <si>
    <t>OR 10.77X2,62 VITON rif.3043</t>
  </si>
  <si>
    <t>78811102C</t>
  </si>
  <si>
    <t>GUARNIZIONE COPERCHIO TESTA 0708 SH60</t>
  </si>
  <si>
    <t>78811131A</t>
  </si>
  <si>
    <t>GUARNIZIONE COP.CANOTTO 0708</t>
  </si>
  <si>
    <t>85212781B</t>
  </si>
  <si>
    <t>RONDELLA PIANA 6.4X14X1.5 AL.</t>
  </si>
  <si>
    <t>71110932A</t>
  </si>
  <si>
    <t>GRANO CENTRAGGIO TESTA BRUNITO</t>
  </si>
  <si>
    <t>78611271A</t>
  </si>
  <si>
    <t>GUARNIZIONE TESTA D100 KLINGER DE</t>
  </si>
  <si>
    <t>74810461A</t>
  </si>
  <si>
    <t>DADO FLANG.M10X1 - D16RR-1098R</t>
  </si>
  <si>
    <t>74840482A</t>
  </si>
  <si>
    <t>DADO ES. FL. M8X1 CH.13 CL.12 STSTR008</t>
  </si>
  <si>
    <t>85610642A</t>
  </si>
  <si>
    <t>ROSETTA 10,5X21X2 ST-STR-008</t>
  </si>
  <si>
    <t>85212771A</t>
  </si>
  <si>
    <t>ROSETTA 8,4X18X1,6 200HV STSTR008</t>
  </si>
  <si>
    <t>77214251A</t>
  </si>
  <si>
    <t>VITE ACCIAIO FISS.COP.TESTA M6X33 FORATA</t>
  </si>
  <si>
    <t>78050101A</t>
  </si>
  <si>
    <t>TAPPO CONICO STEI M8X1 H8DIN906 (UNI7707</t>
  </si>
  <si>
    <t>24714301A</t>
  </si>
  <si>
    <t>COPERCHIO CHIUSURA VALV. ARIA SECONDARIA</t>
  </si>
  <si>
    <t>77250718B</t>
  </si>
  <si>
    <t>VITE TEF M5X10 8.8 STSTR008</t>
  </si>
  <si>
    <t>21011012BA</t>
  </si>
  <si>
    <t>VALVOLA ASPIRAZIONE D41.8 ACC.CONTR.100%</t>
  </si>
  <si>
    <t>88642081A</t>
  </si>
  <si>
    <t>OR D10X1.5 FPM/70 VERDE</t>
  </si>
  <si>
    <t>Engine Kit-Compulsory-Consists of the following parts</t>
  </si>
  <si>
    <t>PartNumber</t>
  </si>
  <si>
    <t>90081-NX4-000</t>
  </si>
  <si>
    <t>12010-N1H-010</t>
  </si>
  <si>
    <t>12251-N1H-000</t>
  </si>
  <si>
    <t>12251-N1H-000-B2</t>
  </si>
  <si>
    <t>13121-N1H-010</t>
  </si>
  <si>
    <t>13131-N1H-010</t>
  </si>
  <si>
    <t>14110-N1H-000</t>
  </si>
  <si>
    <t>14210-N1H-000</t>
  </si>
  <si>
    <t>14751-N1H-010</t>
  </si>
  <si>
    <t>14321-N1H-000</t>
  </si>
  <si>
    <t>14520-N1H-000</t>
  </si>
  <si>
    <t>17215-N1H-000</t>
  </si>
  <si>
    <t>17225-N1H-000</t>
  </si>
  <si>
    <t>17210-N1H-000</t>
  </si>
  <si>
    <t>18291-MN4-920</t>
  </si>
  <si>
    <t>19230-N1H-000</t>
  </si>
  <si>
    <t>90505-ZVD-0000</t>
  </si>
  <si>
    <t>19505-KS6-700</t>
  </si>
  <si>
    <t>19512-NL3-620</t>
  </si>
  <si>
    <t>28115-N1H-000</t>
  </si>
  <si>
    <t>95701-06014-00</t>
  </si>
  <si>
    <t>Engine Kit - Compulsory - Consists of the following parts</t>
  </si>
  <si>
    <t>Must use Monster 821 Grip</t>
  </si>
  <si>
    <t>Yamaha</t>
  </si>
  <si>
    <t>Throttle body RBW BN6 or 13S</t>
  </si>
  <si>
    <t>Authorised Modifications and Parts for Kawasaki ZX-6R (636) for Supersport Next Generation</t>
  </si>
  <si>
    <t>Contact: Nick Morgan &lt;nick@mssperformance.com&gt;</t>
  </si>
  <si>
    <t>Assy Qty</t>
  </si>
  <si>
    <t>Kawasaki MSS</t>
  </si>
  <si>
    <t>MSSKEC-003</t>
  </si>
  <si>
    <t>Camshafts Inlet and Exhaust (Pair/Set)</t>
  </si>
  <si>
    <t>49078-0718 OEM</t>
  </si>
  <si>
    <t>Exhaust Valve Spring (2024 ONLY)</t>
  </si>
  <si>
    <t>12009-0019 OEM</t>
  </si>
  <si>
    <t>Inlet Retainers (2024 ONLY)</t>
  </si>
  <si>
    <t>12009-0020 OEM</t>
  </si>
  <si>
    <t>Exhaust Retainers (2024 ONLY)</t>
  </si>
  <si>
    <t>Engine Kit - Head Gasket - Squish/Compression Ratio must be:</t>
  </si>
  <si>
    <t>Detail</t>
  </si>
  <si>
    <t>ID</t>
  </si>
  <si>
    <t>11004-0067</t>
  </si>
  <si>
    <t>Kit</t>
  </si>
  <si>
    <t>Green</t>
  </si>
  <si>
    <t>11004-0068</t>
  </si>
  <si>
    <t>Blue</t>
  </si>
  <si>
    <t>11004-0069</t>
  </si>
  <si>
    <t>Red</t>
  </si>
  <si>
    <t>11004-0070</t>
  </si>
  <si>
    <t>White</t>
  </si>
  <si>
    <t>11004-0071</t>
  </si>
  <si>
    <t>Yellow</t>
  </si>
  <si>
    <t>11004-0736</t>
  </si>
  <si>
    <t>ZX6R (636) OE</t>
  </si>
  <si>
    <t>None</t>
  </si>
  <si>
    <t>11004-0085</t>
  </si>
  <si>
    <t>ZX6R (600) OE</t>
  </si>
  <si>
    <t xml:space="preserve">Throttle body Kit (RBW) - Compulsory </t>
  </si>
  <si>
    <t>Ducati / Solo</t>
  </si>
  <si>
    <t>11010-0198</t>
  </si>
  <si>
    <t>Air Box Assy</t>
  </si>
  <si>
    <t>59478-0009</t>
  </si>
  <si>
    <t>Top Rail Injectors</t>
  </si>
  <si>
    <t>31064-0023</t>
  </si>
  <si>
    <t xml:space="preserve">Fuel Pipe </t>
  </si>
  <si>
    <t>51044-0882</t>
  </si>
  <si>
    <t xml:space="preserve">Tube Assy Fuel </t>
  </si>
  <si>
    <t>1XC819400000</t>
  </si>
  <si>
    <t xml:space="preserve">Starter Relay </t>
  </si>
  <si>
    <t>21176-0820</t>
  </si>
  <si>
    <t xml:space="preserve">Gear Position Sensor </t>
  </si>
  <si>
    <t>MSSK-067</t>
  </si>
  <si>
    <t xml:space="preserve">R6 Throttle Body Adapter Kit </t>
  </si>
  <si>
    <t>MSSK-073</t>
  </si>
  <si>
    <t xml:space="preserve">Triple Clamp Complete Assembly </t>
  </si>
  <si>
    <t>25M1/43Y1</t>
  </si>
  <si>
    <t xml:space="preserve">Steering Bearing </t>
  </si>
  <si>
    <t>MSSK-073-06</t>
  </si>
  <si>
    <t xml:space="preserve">Off Set Upper and Lower Zero </t>
  </si>
  <si>
    <t>MSSK-073-08</t>
  </si>
  <si>
    <t xml:space="preserve">Off Set Upper and Lower +/- 2mm </t>
  </si>
  <si>
    <t>MSSK-073-10</t>
  </si>
  <si>
    <t xml:space="preserve">Off Set Upper and Lower +/- 4mm </t>
  </si>
  <si>
    <t>MSSK-073-12</t>
  </si>
  <si>
    <t>Head Cup 0° Zero</t>
  </si>
  <si>
    <t>MSSK-073-16</t>
  </si>
  <si>
    <t>Head Cup 0.5°+2mm</t>
  </si>
  <si>
    <t>MSSK-073-17</t>
  </si>
  <si>
    <t>Head Cup 0.5°+4mm</t>
  </si>
  <si>
    <t>MSSK-075-T5</t>
  </si>
  <si>
    <t>ZX-6R (636) BSB NG Rear Link T5, use std bearings</t>
  </si>
  <si>
    <t>MSSK-075-T10</t>
  </si>
  <si>
    <t>ZX-6R (636) BSB NG Rear Link T10, use std bearings</t>
  </si>
  <si>
    <t>WSSNG-06</t>
  </si>
  <si>
    <t>Linkage</t>
  </si>
  <si>
    <t xml:space="preserve"> p.marchetti@racedepartment.it</t>
  </si>
  <si>
    <t>WSSNG-06 ROD</t>
  </si>
  <si>
    <t>Linkage Rod</t>
  </si>
  <si>
    <t>Authorised Modifications and Parts for MV Agusta F3 800 RR for Supersport Next Generation</t>
  </si>
  <si>
    <t>The following authorised changes are to meet the following requirements:</t>
  </si>
  <si>
    <t>Free</t>
  </si>
  <si>
    <t>Head Gasket</t>
  </si>
  <si>
    <t>Standard</t>
  </si>
  <si>
    <t>KIT complete</t>
  </si>
  <si>
    <t>7609-0465__</t>
  </si>
  <si>
    <t>VALVE KEEPERS</t>
  </si>
  <si>
    <t>1167-0015__</t>
  </si>
  <si>
    <t>UPPER VALVE SPRING RETAINER</t>
  </si>
  <si>
    <t>1167-0016__</t>
  </si>
  <si>
    <t>LOWER VALVE SPRING RETAINER</t>
  </si>
  <si>
    <t>5611-0023_A</t>
  </si>
  <si>
    <t>INTAKE VALVE SPRING</t>
  </si>
  <si>
    <t>1167-TBC</t>
  </si>
  <si>
    <t>RACE ACG Assembly</t>
  </si>
  <si>
    <t>Authorised Modifications and Parts for Suzuki GSX-R750 for Supersport Next Generation</t>
  </si>
  <si>
    <t xml:space="preserve">Engine  </t>
  </si>
  <si>
    <t>Standard Engine</t>
  </si>
  <si>
    <t>Standard Head Gasket</t>
  </si>
  <si>
    <t>Air funnels</t>
  </si>
  <si>
    <t>Standard Air Funnels</t>
  </si>
  <si>
    <t>37730-17K00</t>
  </si>
  <si>
    <t>Gear Position Sensor (GSX-R1000)</t>
  </si>
  <si>
    <t xml:space="preserve">Throttle body Kit - Compulsory </t>
  </si>
  <si>
    <t>RSR Pivot Adjust Set</t>
  </si>
  <si>
    <t>Complete kit of parts</t>
  </si>
  <si>
    <t>RSR</t>
  </si>
  <si>
    <t>Bikesport Devlopments / M4 Suzuki USA</t>
  </si>
  <si>
    <t>NO other engine modifications are allowed</t>
  </si>
  <si>
    <t>RSR Linkage</t>
  </si>
  <si>
    <t>Suspension Linkage</t>
  </si>
  <si>
    <t>FSM GSXR600.750</t>
  </si>
  <si>
    <t>Forksaken Motorsports</t>
  </si>
  <si>
    <t>Link</t>
  </si>
  <si>
    <t>FSM GSXR750</t>
  </si>
  <si>
    <t>Complete Assembly</t>
  </si>
  <si>
    <t>Forsaken Motorsports</t>
  </si>
  <si>
    <t>10351 002</t>
  </si>
  <si>
    <t>Complete Assembly 2 top thickness options</t>
  </si>
  <si>
    <t>Nova Racing</t>
  </si>
  <si>
    <t>Eligible Modification and Parts for Triumph 765Rs for Supersport Next Generation</t>
  </si>
  <si>
    <t>Convert unfaired street bike to Road Racing machine</t>
  </si>
  <si>
    <t xml:space="preserve">Exhaust </t>
  </si>
  <si>
    <t>Only Kit may be used and built as specified, gaskets as supplied in kit (standard)</t>
  </si>
  <si>
    <t>Section</t>
  </si>
  <si>
    <t>Part Description</t>
  </si>
  <si>
    <t>Qty per Kit</t>
  </si>
  <si>
    <t>Compulsory Parts:</t>
  </si>
  <si>
    <t>PTR Triumph</t>
  </si>
  <si>
    <t>RR042233</t>
  </si>
  <si>
    <t>Race Steering Head Cup</t>
  </si>
  <si>
    <t>PTR</t>
  </si>
  <si>
    <t>Fairing:</t>
  </si>
  <si>
    <t>Daytona 675 (2013)</t>
  </si>
  <si>
    <t>Any Supplier</t>
  </si>
  <si>
    <t>Must be a cosmetic replica of the FIM homologated 2013 Triumph Daytona 675</t>
  </si>
  <si>
    <t>Electronics:</t>
  </si>
  <si>
    <t xml:space="preserve">Mectronic MKE7 </t>
  </si>
  <si>
    <t>WSS600_A</t>
  </si>
  <si>
    <t>SoloEngineering</t>
  </si>
  <si>
    <t>Engine Kits:</t>
  </si>
  <si>
    <t>Triumph Official, Compulsory</t>
  </si>
  <si>
    <t>RR042235/6</t>
  </si>
  <si>
    <t>LH and RH chassis inserts for Pivot Adjust</t>
  </si>
  <si>
    <t xml:space="preserve">Build of 2023 Engine requires the use of 2022 piston assembly due to clearance changes, with the kit that covers 2021 machines onwards. </t>
  </si>
  <si>
    <t>Utilises Moto2 small rebuild (HN2) kit, with noted substitutions</t>
  </si>
  <si>
    <t>NO other engine modifications are allowed, ONLY listed head gasket</t>
  </si>
  <si>
    <t>Substitution to replace Moto2 Part</t>
  </si>
  <si>
    <t xml:space="preserve">Contact: phrperformance60@yahoo.com </t>
  </si>
  <si>
    <t>The engine kit consists of the following parts (and includes all parts for the build):</t>
  </si>
  <si>
    <t>Crankshaft</t>
  </si>
  <si>
    <t>SPACER, HEX</t>
  </si>
  <si>
    <t>KEY, CRANKSHAFT</t>
  </si>
  <si>
    <t>Valve Train</t>
  </si>
  <si>
    <t>SPRING, VALVE,RACE</t>
  </si>
  <si>
    <t>CRANKSHAFT,MACHINED,INSPT</t>
  </si>
  <si>
    <t>SEAL, 4MM VALVE STEM</t>
  </si>
  <si>
    <t>SPROCKET, CAM DRIVE, 17T</t>
  </si>
  <si>
    <t>VALVE, INLET, TI, DIA 30.5</t>
  </si>
  <si>
    <t>SCREW,CAP/HD,M8X1.25X20,B/O</t>
  </si>
  <si>
    <t>RETAINER,SPRING,VALVE,DIA 4.5</t>
  </si>
  <si>
    <t>Connecting Rod</t>
  </si>
  <si>
    <t>1110408-S1</t>
  </si>
  <si>
    <t>KIT, CONROD SHELLS S1</t>
  </si>
  <si>
    <t>COLLET, VALVE, DIA 4.5</t>
  </si>
  <si>
    <t>1110408-S2</t>
  </si>
  <si>
    <t>KIT, CONROD SHELLS S2</t>
  </si>
  <si>
    <t>SEAL, OIL, VALVE, DIA 4.5</t>
  </si>
  <si>
    <t>1110408-S3</t>
  </si>
  <si>
    <t>KIT, CONROD SHELLS S3</t>
  </si>
  <si>
    <t>TAPPET, BUCKET, 25,4, DLC</t>
  </si>
  <si>
    <t>CONNECTING ROD,ASSY,INSPT</t>
  </si>
  <si>
    <t>Cam Drive</t>
  </si>
  <si>
    <t>GASKET, METAL, TENSIONER</t>
  </si>
  <si>
    <t>Piston</t>
  </si>
  <si>
    <t>GUDGEON PIN,DIA 17,INSPT</t>
  </si>
  <si>
    <t>RR042330/1</t>
  </si>
  <si>
    <t>Top Bottom triple Clamp Bridges, uses standard stem</t>
  </si>
  <si>
    <t>CAMSHAFT,EXH,ASSY,OTL,INSPT</t>
  </si>
  <si>
    <t>PISTON RING,OIL CONTROL,RAIL</t>
  </si>
  <si>
    <t>CAMSHAFT,INLET,ASSY,OTL,INSPT</t>
  </si>
  <si>
    <t>PISTON RING,OIL CONTROL,EXPAND</t>
  </si>
  <si>
    <t>BLADE, BILLET, TENSIONER</t>
  </si>
  <si>
    <t>PISTON RING,2ND,DIA 78,0</t>
  </si>
  <si>
    <t>O-RING, 18.8 X DIA 1.9</t>
  </si>
  <si>
    <t>PISTON RING,1ST,DIA 78,0</t>
  </si>
  <si>
    <t>Cylinder Head</t>
  </si>
  <si>
    <t>CYL HEAD,3 CYL,M/C,BLACK</t>
  </si>
  <si>
    <t>PISTON &amp; CIRCLIP,ASSY,INSPT</t>
  </si>
  <si>
    <t>CYL HEAD GASKET,DIA 78</t>
  </si>
  <si>
    <t>CIRCLIP,PISTON,DIA 17MM</t>
  </si>
  <si>
    <t>SEAL,CAM COVER SCREW,TWIN LIP</t>
  </si>
  <si>
    <t>STUD,SHLD,M8X1.25X36.5,SLV,ENC</t>
  </si>
  <si>
    <t>BOLT, M6X40, USED</t>
  </si>
  <si>
    <t>BOLT, M6X60, USED</t>
  </si>
  <si>
    <t>O-RING, 10,0 X 2,0</t>
  </si>
  <si>
    <t>O-RING, FLUOROCARBON, 25 X 2,0</t>
  </si>
  <si>
    <t>FACING, BLADE, TENSIONER</t>
  </si>
  <si>
    <t>Crankcase</t>
  </si>
  <si>
    <t>CRANKCASE GASKET, BASE</t>
  </si>
  <si>
    <t>PAD, BLADE, TENSIONER</t>
  </si>
  <si>
    <t>BOLT,HHF,LGHTD,M6X1.0X20,ENC</t>
  </si>
  <si>
    <t>SEAL, OIL, 35 X 62 X 5</t>
  </si>
  <si>
    <t>DOWEL, TENSIONER</t>
  </si>
  <si>
    <t>Lubrication</t>
  </si>
  <si>
    <t>SCREW,CAP/HD,M6X1X10,ENC,B/O</t>
  </si>
  <si>
    <t>TOP PAD, CAM CHAIN</t>
  </si>
  <si>
    <t>PICKUP,OIL</t>
  </si>
  <si>
    <t>CHAIN,CAM,126 LINKS</t>
  </si>
  <si>
    <t>PIPE, OIL, BREATHER DRAIN</t>
  </si>
  <si>
    <t>BLADE,RUBBING,CAMCHAIN,NYLON</t>
  </si>
  <si>
    <t>SEALING RING, HEAT EXCHANGER</t>
  </si>
  <si>
    <t>SCREW, PAN, M7X1X12, T40</t>
  </si>
  <si>
    <t>BOLT,RHHF M6X1.0X50,PHO,ENC</t>
  </si>
  <si>
    <t>BOLT, RHHF, M6X25, PHO, ENC</t>
  </si>
  <si>
    <t>NUT, CYL HEAD, M9X1.25</t>
  </si>
  <si>
    <t>SCREW,PAN/HD,TX,M6X1.0X12,ENC</t>
  </si>
  <si>
    <t>O-RING, ID 24 X 2.5</t>
  </si>
  <si>
    <t>SPIGOT,BYPASS</t>
  </si>
  <si>
    <t>O-RING ID5.6 X 2.3</t>
  </si>
  <si>
    <t>WASHER, 9.2X18X2</t>
  </si>
  <si>
    <t>O-RING, ID 7.1 X 1.6</t>
  </si>
  <si>
    <t>O-RING, ID 31.6 X 2.4</t>
  </si>
  <si>
    <t>O-RING ID 20.29 X 2.62</t>
  </si>
  <si>
    <t>O-RING, 7.6 X 2.4</t>
  </si>
  <si>
    <t>O RING, 16 X 2.0</t>
  </si>
  <si>
    <t>O-RING, ID9.1 X 1.6, VITON</t>
  </si>
  <si>
    <t>Sump</t>
  </si>
  <si>
    <t>GASKET, SUMP</t>
  </si>
  <si>
    <t>SUMP, MACHINED, BLACK</t>
  </si>
  <si>
    <t>O-RING, 10,1XDIA1,6</t>
  </si>
  <si>
    <t>WASHER, SEALING, 14,4X23X3</t>
  </si>
  <si>
    <t>Clutch</t>
  </si>
  <si>
    <t>BEARING, PRESSURE PLATE</t>
  </si>
  <si>
    <t>CLUTCH LIFTER ARM, ASSY</t>
  </si>
  <si>
    <t>Fuelling</t>
  </si>
  <si>
    <t>INJECTOR ASSY, FUEL</t>
  </si>
  <si>
    <t>SPRING, CLUTCH LIFTER ARM</t>
  </si>
  <si>
    <t>CAP, VACUUM CONNECTION</t>
  </si>
  <si>
    <t>NUT, CLUTCH, 22MM</t>
  </si>
  <si>
    <t>SCREW,CSK,M6X1X20,T30,SLV,ENC</t>
  </si>
  <si>
    <t>BEARING,NEEDLE,40X45X22</t>
  </si>
  <si>
    <t>Emissions</t>
  </si>
  <si>
    <t>COVER,REED VALVE,SINGLE,RACE</t>
  </si>
  <si>
    <t>CLUTCH SPROCKET, 27T, SILENT</t>
  </si>
  <si>
    <t>COVER,REED VALVE,DOUBLE,RACE</t>
  </si>
  <si>
    <t>LIFTER PIECE, CLUTCH</t>
  </si>
  <si>
    <t>BOLT,HHF,LGHTD,M6X1.0X16,SLV</t>
  </si>
  <si>
    <t>WASHER, 25.5X53X2</t>
  </si>
  <si>
    <t>Cam Cover</t>
  </si>
  <si>
    <t>BUSH, CLUTCH</t>
  </si>
  <si>
    <t>SEAL, CAM COVER</t>
  </si>
  <si>
    <t>BUSH, SPROCKET</t>
  </si>
  <si>
    <t>Breather Cover</t>
  </si>
  <si>
    <t>GASKET,BREATHER COVER</t>
  </si>
  <si>
    <t>BRG NEEDLE, K32X37X13</t>
  </si>
  <si>
    <t>Clutch Cover</t>
  </si>
  <si>
    <t>GASKET, CLUTCH COVER</t>
  </si>
  <si>
    <t>CLUTCH OUTER ASSEMBLY</t>
  </si>
  <si>
    <t>Not required</t>
  </si>
  <si>
    <t>WASHER,6.5X12.0X1.0,COPPER</t>
  </si>
  <si>
    <t>WASHER 13X18X1</t>
  </si>
  <si>
    <t>O RING,ID 19 X 3.0</t>
  </si>
  <si>
    <t>WASHER 25X35X1.75</t>
  </si>
  <si>
    <t>Alternator Cover</t>
  </si>
  <si>
    <t>GASKET, ALTERNATOR COVER</t>
  </si>
  <si>
    <t>Gearbox</t>
  </si>
  <si>
    <t>GASKET,BALANCER COVER</t>
  </si>
  <si>
    <t>GASKET, CRANK COVER</t>
  </si>
  <si>
    <t>DOWEL, DIA 6 X 10.8</t>
  </si>
  <si>
    <t>Ignition</t>
  </si>
  <si>
    <t>O-RING, 26.65ID X 2.62DIA</t>
  </si>
  <si>
    <t>Cooling System</t>
  </si>
  <si>
    <t>T-PIECE, WATER</t>
  </si>
  <si>
    <t>Gearchange</t>
  </si>
  <si>
    <t>SPRING, LINEAR, DETENT ARM</t>
  </si>
  <si>
    <t>GASKET, T-PIECE, WATER</t>
  </si>
  <si>
    <t>SPRING, PIVOT PLATE</t>
  </si>
  <si>
    <t>PRESSING, THERMOSTAT SEAL</t>
  </si>
  <si>
    <t>KEEPER PLATE</t>
  </si>
  <si>
    <t>O-RING ID 21.5 X 3.0</t>
  </si>
  <si>
    <t>BEARING,BALL,25X47X8</t>
  </si>
  <si>
    <t>O-RING, 23.7 X 2.0</t>
  </si>
  <si>
    <t>FORK, SELECTOR, INPUT, MOLY</t>
  </si>
  <si>
    <t>CLIP, HARNESS</t>
  </si>
  <si>
    <t>ASSY, GEARCHANGE SHAFT</t>
  </si>
  <si>
    <t>TRANSITION,AIRBOX TO HEADSTOCK</t>
  </si>
  <si>
    <t>SPRING, GEARCHANGE RETURN</t>
  </si>
  <si>
    <t>BUNG, PVC, I/D 11.9MM</t>
  </si>
  <si>
    <t>DRUM, SELECTOR</t>
  </si>
  <si>
    <t>WHEEL, DETENT</t>
  </si>
  <si>
    <t>PLATE, PIVOT, GEARCHANGE</t>
  </si>
  <si>
    <t>FORK, SELECTOR, OUTPUT, MOLY</t>
  </si>
  <si>
    <t>SHAFT, INPUT GEAR SELECTOR</t>
  </si>
  <si>
    <t>SHAFT, OUTPUT GEAR SELECTOR</t>
  </si>
  <si>
    <t>DOWEL, 4MM</t>
  </si>
  <si>
    <t>CAPSCREW, SKT HD, M6X1X35, B/O</t>
  </si>
  <si>
    <t>SCREW,PAN/HD,TX,M6X1.0X25,ENC</t>
  </si>
  <si>
    <t>E' CIRCLIP</t>
  </si>
  <si>
    <t>CIRCLIP, DIN471, DIA 12</t>
  </si>
  <si>
    <t>CIRCLIP, DIN 471, DIA. 14.0</t>
  </si>
  <si>
    <t>WASHER, 14.0X20.0X1.6</t>
  </si>
  <si>
    <t>WASHER,14,5X25X1,5</t>
  </si>
  <si>
    <t>WASHER,THRUST,12,25X28X1,2</t>
  </si>
  <si>
    <t>WASHER, 12X18X1.2</t>
  </si>
  <si>
    <t>WASHER 6.4X16X2</t>
  </si>
  <si>
    <t>RETAINER PLATE,AUX.DRIVE CHAIN</t>
  </si>
  <si>
    <t>O-RING, DIPSTICK, OIL</t>
  </si>
  <si>
    <t>HEAT EXCHANGER, OIL/WATER, ALU</t>
  </si>
  <si>
    <t>PUMP ASSEMBLY, OIL &amp; WATER</t>
  </si>
  <si>
    <t>FILTER,OIL,OEM</t>
  </si>
  <si>
    <t>CHAIN, 6.35 PITCH, 76 LINK</t>
  </si>
  <si>
    <t>DOWEL, HOLLOW, OD 8 X 30MM</t>
  </si>
  <si>
    <t>BOLT,RHHF,M6X1X20,SLV</t>
  </si>
  <si>
    <t>WASHER,CU,OD16.0,ID10.2,1.0</t>
  </si>
  <si>
    <t>O-RING, 6.1X1.6</t>
  </si>
  <si>
    <t>DUST SEAL, 12 X 18 X 4.5</t>
  </si>
  <si>
    <t>SCREW,CAP/HD,M5X0,8X10,SLV,ENC</t>
  </si>
  <si>
    <t>Balancer Cover</t>
  </si>
  <si>
    <t>O-RING,15 X 2.4</t>
  </si>
  <si>
    <t>SPARK PLUG, M10</t>
  </si>
  <si>
    <t>COIL, IGNITION</t>
  </si>
  <si>
    <t>BOLT,HHF,LGHTD,M6X1.0X16,ENC</t>
  </si>
  <si>
    <t>WASHER,CU,OD16.0,ID12.5,1.0</t>
  </si>
  <si>
    <t>Alternator</t>
  </si>
  <si>
    <t>SCREW,CAP/HD,M6X1X16,ENC,B/O</t>
  </si>
  <si>
    <t>Starter Motor</t>
  </si>
  <si>
    <t>O' RING</t>
  </si>
  <si>
    <t>GASKET, WATER INLET</t>
  </si>
  <si>
    <t>CLIP,HOSE,11.0-12.5MM</t>
  </si>
  <si>
    <t>CLAMP, CONSTANT TENSION, DIA29</t>
  </si>
  <si>
    <t>CLAMP, CONSTANT TENSION, DIA30</t>
  </si>
  <si>
    <t xml:space="preserve">Authorised Modification and Parts for Triumph 765RS fitted with 2024 Engine Kit </t>
  </si>
  <si>
    <t>Triumph</t>
  </si>
  <si>
    <t>Solo Engineering or Mectronik</t>
  </si>
  <si>
    <t>Rebuild Kit</t>
  </si>
  <si>
    <t>Triumph Official Rebuild Kit, Optional</t>
  </si>
  <si>
    <t xml:space="preserve">Engines can be refreshed after 1500km with the following parts </t>
  </si>
  <si>
    <t>No other changes allowed</t>
  </si>
  <si>
    <t>Engine Kit</t>
  </si>
  <si>
    <t>Quantity</t>
  </si>
  <si>
    <t>No other engine modifications are allowed, ONLY listed head gasket</t>
  </si>
  <si>
    <t>CRANKSHAFT</t>
  </si>
  <si>
    <t>1100065</t>
  </si>
  <si>
    <t>Contact: Martyn Dalton-Brown, martyn.dalton-brown@triumph.co.uk</t>
  </si>
  <si>
    <t>1100808</t>
  </si>
  <si>
    <t>The engine kit consists of the following parts</t>
  </si>
  <si>
    <t>CRANKSHAFT, MACHINED</t>
  </si>
  <si>
    <t>1140501</t>
  </si>
  <si>
    <t>PISTON</t>
  </si>
  <si>
    <t>GUDGEON PIN, DIA 17, DLC,INSPT</t>
  </si>
  <si>
    <t>3050161</t>
  </si>
  <si>
    <t>CONNECTING ROD</t>
  </si>
  <si>
    <t>CONNECTING ROD, ASSY</t>
  </si>
  <si>
    <t>VALVE TRAIN</t>
  </si>
  <si>
    <t>PISTON &amp; CIRCLIP, ASSY</t>
  </si>
  <si>
    <t>1122002</t>
  </si>
  <si>
    <t>1125509</t>
  </si>
  <si>
    <t>1125510</t>
  </si>
  <si>
    <t>VALVE, EXHAUST</t>
  </si>
  <si>
    <t>1125555</t>
  </si>
  <si>
    <t>RETAINER, SPRING, VALVE</t>
  </si>
  <si>
    <t>1125556</t>
  </si>
  <si>
    <t>PLATFORM, SPRING, VALVE</t>
  </si>
  <si>
    <t>1126007</t>
  </si>
  <si>
    <t>CAM DRIVE</t>
  </si>
  <si>
    <t>VALVETRAIN</t>
  </si>
  <si>
    <t>1130027</t>
  </si>
  <si>
    <t>1130400</t>
  </si>
  <si>
    <t>1130488</t>
  </si>
  <si>
    <t>1140196</t>
  </si>
  <si>
    <t>1140197</t>
  </si>
  <si>
    <t>CYLINDER HEAD</t>
  </si>
  <si>
    <t>CYL HEAD,3 CYL,M/C,BLACK,INSPT</t>
  </si>
  <si>
    <t>1140888</t>
  </si>
  <si>
    <t>SPROCKET, CAMSHAFT, 34T, OTL</t>
  </si>
  <si>
    <t>CYL HEAD GASKET, DIA 78</t>
  </si>
  <si>
    <t>1141014</t>
  </si>
  <si>
    <t>1141062</t>
  </si>
  <si>
    <t>1141124</t>
  </si>
  <si>
    <t>1142126</t>
  </si>
  <si>
    <t>1143510</t>
  </si>
  <si>
    <t>3053035</t>
  </si>
  <si>
    <t>3600199</t>
  </si>
  <si>
    <t>CRANKCASE</t>
  </si>
  <si>
    <t>1150780</t>
  </si>
  <si>
    <t>GEAR CHANGE</t>
  </si>
  <si>
    <t>WHEEL,DETENT</t>
  </si>
  <si>
    <t>1152502</t>
  </si>
  <si>
    <t>2102333</t>
  </si>
  <si>
    <t>LUBRICATION</t>
  </si>
  <si>
    <t>3555015</t>
  </si>
  <si>
    <t>3600187</t>
  </si>
  <si>
    <t>3600188</t>
  </si>
  <si>
    <t>SEALING RING,OIL FEED PIPE</t>
  </si>
  <si>
    <t>1160978</t>
  </si>
  <si>
    <t>3600109</t>
  </si>
  <si>
    <t>3600143</t>
  </si>
  <si>
    <t>PLUG,SEALING,INT HEX,M16X1,5</t>
  </si>
  <si>
    <t>3600252</t>
  </si>
  <si>
    <t>CLUTCH</t>
  </si>
  <si>
    <t>BEARING, CLUTCH LIFTER</t>
  </si>
  <si>
    <t>LIFTER ARM ASSY</t>
  </si>
  <si>
    <t>RETURN SPRING</t>
  </si>
  <si>
    <t>1170106</t>
  </si>
  <si>
    <t>1170193</t>
  </si>
  <si>
    <t>SPROCKET, AUXILIARY DRIVE</t>
  </si>
  <si>
    <t>SUMP</t>
  </si>
  <si>
    <t>1174700</t>
  </si>
  <si>
    <t>1174800</t>
  </si>
  <si>
    <t>FUELLING</t>
  </si>
  <si>
    <t>1174900</t>
  </si>
  <si>
    <t>1175200</t>
  </si>
  <si>
    <t>3555014</t>
  </si>
  <si>
    <t>EMISSIONS</t>
  </si>
  <si>
    <t>3555018</t>
  </si>
  <si>
    <t>GEARBOX</t>
  </si>
  <si>
    <t>COVERS</t>
  </si>
  <si>
    <t>3000032</t>
  </si>
  <si>
    <t>3205065</t>
  </si>
  <si>
    <t>GEARCHANGE</t>
  </si>
  <si>
    <t>1190109</t>
  </si>
  <si>
    <t>1190123</t>
  </si>
  <si>
    <t>1190207</t>
  </si>
  <si>
    <t>1190286</t>
  </si>
  <si>
    <t>BRACKET,CABLE GUIDE,ACG STATOR</t>
  </si>
  <si>
    <t>FORK,SELECTOR,INPUT,MOLY</t>
  </si>
  <si>
    <t>PLATE, WIRE RETAINER</t>
  </si>
  <si>
    <t>1190919</t>
  </si>
  <si>
    <t>1192700</t>
  </si>
  <si>
    <t>COVER,ALTERNATOR,RACE,INSPT</t>
  </si>
  <si>
    <t>1193333</t>
  </si>
  <si>
    <t>1193334</t>
  </si>
  <si>
    <t>1194900</t>
  </si>
  <si>
    <t>1195003</t>
  </si>
  <si>
    <t>IGNITION</t>
  </si>
  <si>
    <t>1197003</t>
  </si>
  <si>
    <t>ALTERNATOR</t>
  </si>
  <si>
    <t>CAPSCREW, SKT HD, M5X0,8X20,RW</t>
  </si>
  <si>
    <t>1197004</t>
  </si>
  <si>
    <t>BOLT,CAP/HD,M12X1.25X40,RAW</t>
  </si>
  <si>
    <t>3000192</t>
  </si>
  <si>
    <t>3050302</t>
  </si>
  <si>
    <t>3051069</t>
  </si>
  <si>
    <t>COOLING</t>
  </si>
  <si>
    <t>3331041</t>
  </si>
  <si>
    <t>3500044</t>
  </si>
  <si>
    <t>3500068</t>
  </si>
  <si>
    <t>3502535</t>
  </si>
  <si>
    <t>AIRBOX, ASSY, COMPLETE</t>
  </si>
  <si>
    <t>3550236</t>
  </si>
  <si>
    <t>INTAKE TRUMPET, ASSEMBLY</t>
  </si>
  <si>
    <t>3550444</t>
  </si>
  <si>
    <t>3553333</t>
  </si>
  <si>
    <t>3555003</t>
  </si>
  <si>
    <t>3555012</t>
  </si>
  <si>
    <t>1210023</t>
  </si>
  <si>
    <t>1210278</t>
  </si>
  <si>
    <t>1210407</t>
  </si>
  <si>
    <t>PIPE,OIL FEED,INSPT</t>
  </si>
  <si>
    <t>1210623</t>
  </si>
  <si>
    <t>1210625</t>
  </si>
  <si>
    <t>1210626</t>
  </si>
  <si>
    <t>1218000</t>
  </si>
  <si>
    <t>CHAIN, 6.35 PITCH, 74 LINKS</t>
  </si>
  <si>
    <t>3000034</t>
  </si>
  <si>
    <t>3200123</t>
  </si>
  <si>
    <t>3200134</t>
  </si>
  <si>
    <t>3202304</t>
  </si>
  <si>
    <t>3331042</t>
  </si>
  <si>
    <t>3550546</t>
  </si>
  <si>
    <t>3600106</t>
  </si>
  <si>
    <t>3600126</t>
  </si>
  <si>
    <t>3600127</t>
  </si>
  <si>
    <t>3600132</t>
  </si>
  <si>
    <t>3600153</t>
  </si>
  <si>
    <t>3600176</t>
  </si>
  <si>
    <t>1230114</t>
  </si>
  <si>
    <t>3558989</t>
  </si>
  <si>
    <t>3331200</t>
  </si>
  <si>
    <t>1260309</t>
  </si>
  <si>
    <t>1261765</t>
  </si>
  <si>
    <t>1260825</t>
  </si>
  <si>
    <t>1260258</t>
  </si>
  <si>
    <t>3550146</t>
  </si>
  <si>
    <t>3600095</t>
  </si>
  <si>
    <t>3600163</t>
  </si>
  <si>
    <t>1260838</t>
  </si>
  <si>
    <t>3051055</t>
  </si>
  <si>
    <t>1260267</t>
  </si>
  <si>
    <t>1260437</t>
  </si>
  <si>
    <t>1290054</t>
  </si>
  <si>
    <t>1291023</t>
  </si>
  <si>
    <t>1291504</t>
  </si>
  <si>
    <t>3205064</t>
  </si>
  <si>
    <t>3550571</t>
  </si>
  <si>
    <t>3600267</t>
  </si>
  <si>
    <t>3051063</t>
  </si>
  <si>
    <t>STARTER MOTOR</t>
  </si>
  <si>
    <t>3600807</t>
  </si>
  <si>
    <t>2100435</t>
  </si>
  <si>
    <t>2102800</t>
  </si>
  <si>
    <t>3600124</t>
  </si>
  <si>
    <t>3600290</t>
  </si>
  <si>
    <t>3700400</t>
  </si>
  <si>
    <t>3700440</t>
  </si>
  <si>
    <t>3706214</t>
  </si>
  <si>
    <t>3706215</t>
  </si>
  <si>
    <t>W-WSY-06R6-CLA</t>
  </si>
  <si>
    <t>Graves Motorsport</t>
  </si>
  <si>
    <t xml:space="preserve">009-F3115-01 </t>
  </si>
  <si>
    <t>BOLT, CAP2</t>
  </si>
  <si>
    <t>Yamaha GYTR</t>
  </si>
  <si>
    <t>008-90201-180P5</t>
  </si>
  <si>
    <t>WASHER</t>
  </si>
  <si>
    <t xml:space="preserve">008-F3435-00 </t>
  </si>
  <si>
    <t>CROWN HANDLE</t>
  </si>
  <si>
    <t xml:space="preserve">009-F3362-11 </t>
  </si>
  <si>
    <t>BUSH, 1 RED</t>
  </si>
  <si>
    <t xml:space="preserve">008-F3840-00 </t>
  </si>
  <si>
    <t>STEERING SHAFT</t>
  </si>
  <si>
    <t xml:space="preserve">4VX-23415-01 </t>
  </si>
  <si>
    <t>SEAL</t>
  </si>
  <si>
    <t xml:space="preserve">008-F311X-00 </t>
  </si>
  <si>
    <t>BRKT</t>
  </si>
  <si>
    <t xml:space="preserve">Note: </t>
  </si>
  <si>
    <t xml:space="preserve">Manufacturer </t>
  </si>
  <si>
    <t>JPBrakes</t>
  </si>
  <si>
    <t>JPBD-xxxx-xxxx-xx</t>
  </si>
  <si>
    <t>JPB TSI Shim (Steel)</t>
  </si>
  <si>
    <t>HMQ</t>
  </si>
  <si>
    <t>Supersport NG Suspension</t>
  </si>
  <si>
    <t>Supersport NG Master Cylinders</t>
  </si>
  <si>
    <t>Supersport NG Brake Caliper Shims Heatsinks</t>
  </si>
  <si>
    <t>Supersport NG</t>
  </si>
  <si>
    <t>Eligible Parts for Supersport NG</t>
  </si>
  <si>
    <t>Supersport NG Eligible Bikes</t>
  </si>
  <si>
    <t>Authorised Modifications and Parts for Supersport Next Generation</t>
  </si>
  <si>
    <t>Supersport Next Generation Permitted Modification and Parts Yamaha R9</t>
  </si>
  <si>
    <t>Superport NG</t>
  </si>
  <si>
    <t>Supersport NG: Tianium Parts allowed</t>
  </si>
  <si>
    <t>Part number</t>
  </si>
  <si>
    <t>Part name</t>
  </si>
  <si>
    <t>Qty.</t>
  </si>
  <si>
    <t>BKN-12170-GY-00</t>
  </si>
  <si>
    <t>Camshaft (Intake)</t>
  </si>
  <si>
    <t>BKN-12180-GY-00</t>
  </si>
  <si>
    <t>Camshaft (Exhaust)</t>
  </si>
  <si>
    <t>BKN-12176-GY-00</t>
  </si>
  <si>
    <t>Sprocket, camshaft (Intake/Exhaust)</t>
  </si>
  <si>
    <t>1RC-12113-00</t>
  </si>
  <si>
    <t>Valve spring set IN</t>
  </si>
  <si>
    <t>BEA-12114-00</t>
  </si>
  <si>
    <t>Valve spring set EX</t>
  </si>
  <si>
    <t>BKN-14453-GY-00</t>
  </si>
  <si>
    <t>Air funnel 1</t>
  </si>
  <si>
    <t>BKN-14454-GY-00</t>
  </si>
  <si>
    <t>Air funnel 2</t>
  </si>
  <si>
    <t>BKN-11631-GY-00</t>
  </si>
  <si>
    <t>14B-11611-01</t>
  </si>
  <si>
    <t>RING, PISTON TOP 1-1</t>
  </si>
  <si>
    <t>14B-11612-01</t>
  </si>
  <si>
    <t>RING, PISTON SECOND 1-2</t>
  </si>
  <si>
    <t>1RC-11614-00</t>
  </si>
  <si>
    <t>RING, OIL 1</t>
  </si>
  <si>
    <t>2CR-11633-00</t>
  </si>
  <si>
    <t>PIN, PISTON</t>
  </si>
  <si>
    <t>93450-18157</t>
  </si>
  <si>
    <t>CIRCLIP</t>
  </si>
  <si>
    <t>BKN-11181-GY-00</t>
  </si>
  <si>
    <t>GASKET, CYLINDER HEAD  0,40mm</t>
  </si>
  <si>
    <t>BKN-11181-GY-10</t>
  </si>
  <si>
    <t>GASKET, CYLINDER HEAD  0,45mm</t>
  </si>
  <si>
    <t>BKN-11181-GY-20</t>
  </si>
  <si>
    <t>GASKET, CYLINDER HEAD  0,50mm</t>
  </si>
  <si>
    <t>BKN-11181-GY-30</t>
  </si>
  <si>
    <t>GASKET, CYLINDER HEAD  0,55mm</t>
  </si>
  <si>
    <t>1RC-81450-01</t>
  </si>
  <si>
    <t>ROTOR ASSY.</t>
  </si>
  <si>
    <t>B7N-81410-00</t>
  </si>
  <si>
    <t>STATOR ASSY.</t>
  </si>
  <si>
    <t>BKN-13131-GY-00</t>
  </si>
  <si>
    <t>PLUNGER</t>
  </si>
  <si>
    <t>14B-R465B-70</t>
  </si>
  <si>
    <t>SPARK PLUGS</t>
  </si>
  <si>
    <t>BKN-E5421-GY-00</t>
  </si>
  <si>
    <t>COVER, CRANKCASE 2</t>
  </si>
  <si>
    <t>BKN-E5415-GY-00</t>
  </si>
  <si>
    <t>COVER, 1</t>
  </si>
  <si>
    <t>BKN-15411-GY-00</t>
  </si>
  <si>
    <t>COVER, CRANKCASE 1</t>
  </si>
  <si>
    <t>BKN-15425-GY-00</t>
  </si>
  <si>
    <t>COVER,2</t>
  </si>
  <si>
    <t>Yamaha R9</t>
  </si>
  <si>
    <t>xxxxxXXT11</t>
  </si>
  <si>
    <t>Shock Manual Preload</t>
  </si>
  <si>
    <t xml:space="preserve">NZ*B1V1 </t>
  </si>
  <si>
    <t>Shock Pneumatic Preload</t>
  </si>
  <si>
    <t>Through Rod, 40mm piston, 20mm shaft</t>
  </si>
  <si>
    <t>xxxxxXXZB1</t>
  </si>
  <si>
    <t>xxxxxXXZ31</t>
  </si>
  <si>
    <t>FGR_xxx</t>
  </si>
  <si>
    <t>25mm Gas Charged Cartridge</t>
  </si>
  <si>
    <t>FKR_xxx</t>
  </si>
  <si>
    <t>TTx36 Shock</t>
  </si>
  <si>
    <t>Remote Res 3way adjust</t>
  </si>
  <si>
    <t>PS- 8983 Remote</t>
  </si>
  <si>
    <t>Remote Res 2way adjust</t>
  </si>
  <si>
    <t>PS-8987- PB</t>
  </si>
  <si>
    <t>Piggy Back Res 3way adj</t>
  </si>
  <si>
    <t>PS-8983 - PB</t>
  </si>
  <si>
    <t>Piggy Back Res 2way adj</t>
  </si>
  <si>
    <t>Authorised Modifications and Parts for HONDA CBR600RR for Supersport Next Generation 2025</t>
  </si>
  <si>
    <t>Need to confirm if this page is required.</t>
  </si>
  <si>
    <t>Optional ASBK Chassis Parts: Head Cups</t>
  </si>
  <si>
    <t>Optional ASBK Chassis Parts: Swingarm Pivot Adjustment</t>
  </si>
  <si>
    <t>Optional ASBK Chassis Parts: Linkage</t>
  </si>
  <si>
    <t>Optional ASBK Chassis Parts: Triple Clamps</t>
  </si>
  <si>
    <t xml:space="preserve">Optional ASBK Chassis Parts: </t>
  </si>
  <si>
    <t>Supersport Next Generation</t>
  </si>
  <si>
    <t>Supersport, Next Generation</t>
  </si>
  <si>
    <t>Supersport NG Control ECU Legal Firmware's</t>
  </si>
  <si>
    <t>The OEM Part fitted to the Homologated machine is eligible</t>
  </si>
  <si>
    <t>Mode Performance</t>
  </si>
  <si>
    <t>Authorised Brake Caliper Shim/Spacer/Heatsink</t>
  </si>
  <si>
    <t>Version from 2020, without clear shield</t>
  </si>
  <si>
    <t>Molded Lever Guards</t>
  </si>
  <si>
    <t>Molded Lever Guards 2020 update</t>
  </si>
  <si>
    <t xml:space="preserve">Notes: Kit parts are availabe to registered race teams only. </t>
  </si>
  <si>
    <t>Contact Solo Engineering at sales@soloengineering.com for further information.</t>
  </si>
  <si>
    <t>List 2025</t>
  </si>
  <si>
    <t>Supersport Next Generation Firmware</t>
  </si>
  <si>
    <t>105/xxx</t>
  </si>
  <si>
    <t>Adjustable Cartridge Kit</t>
  </si>
  <si>
    <t>Open Cartridge 20 or 25mm piston</t>
  </si>
  <si>
    <t xml:space="preserve">xxxxxECH29 </t>
  </si>
  <si>
    <t>no more in production but still in use</t>
  </si>
  <si>
    <t>xxxxxECH29V1</t>
  </si>
  <si>
    <t xml:space="preserve">xxxxxECHA9 </t>
  </si>
  <si>
    <t>xxxxxECHA9V1</t>
  </si>
  <si>
    <t>xxxxxERH09</t>
  </si>
  <si>
    <t>xxxxxERH09V1</t>
  </si>
  <si>
    <t>xxxxxERHA9</t>
  </si>
  <si>
    <t>xxxxxERHA9V1</t>
  </si>
  <si>
    <t>xxxxxEBH59V1</t>
  </si>
  <si>
    <t>xxxxxEBH50WOV1</t>
  </si>
  <si>
    <t>xxxxxXXFB1</t>
  </si>
  <si>
    <t>xxxxxXXF31V2</t>
  </si>
  <si>
    <t>xxxxxXXF31V2 Custom</t>
  </si>
  <si>
    <t>xxxxxXXF31</t>
  </si>
  <si>
    <t>xxxxxXXF11</t>
  </si>
  <si>
    <t>Shock Manual Preload Custom Head</t>
  </si>
  <si>
    <t>xxxxXZ31V2</t>
  </si>
  <si>
    <t>TT5711-10B-AA</t>
  </si>
  <si>
    <t>16M ZX-10R</t>
  </si>
  <si>
    <t xml:space="preserve">Cartridge Kit </t>
  </si>
  <si>
    <t>T5052-009-ZA-T180</t>
  </si>
  <si>
    <t>260-***-***-***</t>
  </si>
  <si>
    <t>Mupo Suspension</t>
    <phoneticPr fontId="5" type="noConversion"/>
  </si>
  <si>
    <t>Open cartrdige with Ø30 or Ø25 mm piston, 12 mm shaft</t>
  </si>
  <si>
    <t>Open cartrdige with Ø25 mm piston, 12 mm shaft</t>
  </si>
  <si>
    <t>A13</t>
  </si>
  <si>
    <t>AB2 Shock Absorber with hydraulic spring preload</t>
  </si>
  <si>
    <t>A04</t>
  </si>
  <si>
    <t>GT1 Shock Absorber with hydraulic spring preload</t>
  </si>
  <si>
    <t>Nitron</t>
  </si>
  <si>
    <t>NTFK25xxxx</t>
  </si>
  <si>
    <t>TVT Cartridge kit</t>
  </si>
  <si>
    <t>NTBK59_RP</t>
  </si>
  <si>
    <t>NTR Shock</t>
  </si>
  <si>
    <t>Contact: Mike Himmelsbach</t>
  </si>
  <si>
    <t>Email:  mike.himmelsbach@ohlinsusa.com</t>
  </si>
  <si>
    <t>S46PR1C1xxx</t>
  </si>
  <si>
    <t>S46 Shock</t>
  </si>
  <si>
    <t>PS-89FK-CARTRIDGE</t>
  </si>
  <si>
    <t>25mm Fork Cartridge</t>
  </si>
  <si>
    <t>Gas Fork Cartridge</t>
  </si>
  <si>
    <t>Traxxion Dynamics</t>
  </si>
  <si>
    <t>Email: max@traxxion.com</t>
  </si>
  <si>
    <t>Phone:+01 770 403-8760</t>
  </si>
  <si>
    <t>AK-20 Axxion Cartridge</t>
  </si>
  <si>
    <t>20mm open cartridge</t>
  </si>
  <si>
    <t xml:space="preserve">AK-Gas </t>
  </si>
  <si>
    <t>Gas fork cartridge</t>
  </si>
  <si>
    <t>YSS</t>
  </si>
  <si>
    <t>Contact: Dennis van Schijndel</t>
  </si>
  <si>
    <t>Email: info@yss-suspension.eu</t>
  </si>
  <si>
    <t>Andrea &lt;andrea@yss.co.th&gt;</t>
  </si>
  <si>
    <t xml:space="preserve">MG456-335H1RWL-06IR </t>
  </si>
  <si>
    <t>Eligible Suspension for ASBK Supersport Next Generation</t>
  </si>
  <si>
    <t xml:space="preserve">Approved Supersport Next Generation Chassis kits  </t>
  </si>
  <si>
    <t>Machine</t>
  </si>
  <si>
    <t>Model</t>
  </si>
  <si>
    <t>Category</t>
  </si>
  <si>
    <t>Chassis Kit Supplier</t>
  </si>
  <si>
    <t>Chassis Kit Part#</t>
  </si>
  <si>
    <t>Email - Website</t>
  </si>
  <si>
    <t>Panigale V2</t>
  </si>
  <si>
    <t>Swingarm Pivot Adjusters</t>
  </si>
  <si>
    <t>OEM part for Ducati 1199</t>
  </si>
  <si>
    <t>90.D305</t>
  </si>
  <si>
    <t>Spider Srl</t>
  </si>
  <si>
    <t>No shock modifications needed</t>
  </si>
  <si>
    <t>ETP-LKA-RD-A.1</t>
  </si>
  <si>
    <t>Evol Technology</t>
  </si>
  <si>
    <t>orders@evoltechnology.com</t>
  </si>
  <si>
    <t>Ducati V2 Suspension Linkage Assembly, Nominal Progression</t>
  </si>
  <si>
    <t>Ducati V2 Suspension Linkage Assembly, High Progression</t>
  </si>
  <si>
    <t>Triple Clamps</t>
  </si>
  <si>
    <t>50.D280</t>
  </si>
  <si>
    <t>Spider Srl.</t>
  </si>
  <si>
    <t>FMA0079</t>
  </si>
  <si>
    <t>Forsaken</t>
  </si>
  <si>
    <t>www.forsakenmotorsports.com</t>
  </si>
  <si>
    <t>Attack</t>
  </si>
  <si>
    <t>www.attackperformance.com</t>
  </si>
  <si>
    <t>Standard Rake - Kits are used with OEM Bearings and Dust Seals</t>
  </si>
  <si>
    <t>ETP-TCA-T1.3-R</t>
  </si>
  <si>
    <t>Ducati V2 Triple Clamp Assembly, hardware included.</t>
  </si>
  <si>
    <t>Steering Head Cups</t>
  </si>
  <si>
    <t>ETP-RCP-RD-A.1</t>
  </si>
  <si>
    <t>Ducati V2 Rake Cup Pair, A-Geometry Configuration</t>
  </si>
  <si>
    <t>ETP-RCP-RD-B.1</t>
  </si>
  <si>
    <t>Ducati V2 Rake Cup Pair, B-Geometry Configuration</t>
  </si>
  <si>
    <t>Honda</t>
  </si>
  <si>
    <t>CBR600RRD(PC40) US Version</t>
  </si>
  <si>
    <t xml:space="preserve">Honda </t>
  </si>
  <si>
    <t>CBR600RR (PC69) Japan</t>
  </si>
  <si>
    <t>Clamp Kits are assembled with Stem XXX13403 for use with Rake Kit Bearings and Dust Seals</t>
  </si>
  <si>
    <t>Honda Racing (UK)</t>
  </si>
  <si>
    <t>RR-LINK-AH</t>
  </si>
  <si>
    <t>Rod + Bearings only</t>
  </si>
  <si>
    <t>RR-LINK-FP</t>
  </si>
  <si>
    <t xml:space="preserve">Moriwaki </t>
  </si>
  <si>
    <t>RR-LINK-MT01</t>
  </si>
  <si>
    <t>info@moriwaki.co.jp</t>
  </si>
  <si>
    <t>Complete</t>
  </si>
  <si>
    <t>Set</t>
  </si>
  <si>
    <t>Harc Pro JP</t>
  </si>
  <si>
    <t>WSS KIT / BRIDGE FORK 33.5 / SET</t>
  </si>
  <si>
    <t>info@harc-pro.com</t>
  </si>
  <si>
    <t>Linkage Plate</t>
  </si>
  <si>
    <t>52461-101G4-10</t>
  </si>
  <si>
    <t>Tie Rod</t>
  </si>
  <si>
    <t>Top Bridge</t>
  </si>
  <si>
    <t>BRIDGE FORK TOP/33.5</t>
  </si>
  <si>
    <t>Bottom Bridge</t>
  </si>
  <si>
    <t>BRIDGE FORK BOT/33.5</t>
  </si>
  <si>
    <t>Kawasaki</t>
  </si>
  <si>
    <t>ZX-6R (ZX600RF)</t>
  </si>
  <si>
    <t>Not MA legal</t>
  </si>
  <si>
    <t>ZX-6R (ZX636)</t>
  </si>
  <si>
    <t>Graves Racing</t>
  </si>
  <si>
    <t>LINK-ZX6-KITA</t>
  </si>
  <si>
    <t>www.gravesport.com</t>
  </si>
  <si>
    <t>No Shock Modifications needed</t>
  </si>
  <si>
    <t>LINK-ZX6-KITB</t>
  </si>
  <si>
    <t>Steering Head Rake Insert, Pair,  0.5 Degree</t>
  </si>
  <si>
    <t>Steering Head Rake Insert, Pair, 1.0 Degree</t>
  </si>
  <si>
    <t>Steering Head Rake Insert, Pair, 1.5 Degree</t>
  </si>
  <si>
    <t>MV Agusta</t>
  </si>
  <si>
    <t xml:space="preserve">F3 675 RR </t>
  </si>
  <si>
    <t xml:space="preserve">F3 800 RR </t>
  </si>
  <si>
    <t>811112</t>
  </si>
  <si>
    <t>811134</t>
  </si>
  <si>
    <t xml:space="preserve">Attack </t>
  </si>
  <si>
    <t>MP13</t>
  </si>
  <si>
    <t xml:space="preserve">MP13-800F3-LINK-ASSY </t>
  </si>
  <si>
    <t>melissa.paris@gmail.com</t>
  </si>
  <si>
    <t xml:space="preserve">May require the use of different spring rates and total shock length. 5%and 10% included. </t>
  </si>
  <si>
    <t>Suzuki</t>
  </si>
  <si>
    <t>GSX-R600</t>
  </si>
  <si>
    <t>GSX-R750</t>
  </si>
  <si>
    <t>Team Hammer</t>
  </si>
  <si>
    <t>TH-750-TP-18-2025</t>
  </si>
  <si>
    <t>Culrich@teamhammer.com</t>
  </si>
  <si>
    <t>418112</t>
  </si>
  <si>
    <t>418134</t>
  </si>
  <si>
    <t>02-750-01144-4</t>
  </si>
  <si>
    <t>0 degree</t>
  </si>
  <si>
    <t>02-750-01144-5</t>
  </si>
  <si>
    <t>.5 degree</t>
  </si>
  <si>
    <t>02-750-01144-6</t>
  </si>
  <si>
    <t>1 degree</t>
  </si>
  <si>
    <t>Ray Stringer Racing</t>
  </si>
  <si>
    <t>One Speed Inc.</t>
  </si>
  <si>
    <t>GSXR750 - 008</t>
  </si>
  <si>
    <t>trevordaleyconcepts@gmail.com</t>
  </si>
  <si>
    <t>AdrenalineEngineering.com</t>
  </si>
  <si>
    <t>GSXR67FL3V1</t>
  </si>
  <si>
    <t>Kyle@AdrenalineEngineering.com</t>
  </si>
  <si>
    <t>TH-750-LL-01-25</t>
  </si>
  <si>
    <t xml:space="preserve"> Culrich@teamhammer.com</t>
  </si>
  <si>
    <t>TH-750-PL-02-25</t>
  </si>
  <si>
    <t>Daytona 675R</t>
  </si>
  <si>
    <t>Street Triple 765RS</t>
  </si>
  <si>
    <t>PTR/Triumph</t>
  </si>
  <si>
    <t>RR042663</t>
  </si>
  <si>
    <t>Updated 2025 lower</t>
  </si>
  <si>
    <t>PHP</t>
  </si>
  <si>
    <t xml:space="preserve">PHR-765-02101 </t>
  </si>
  <si>
    <t>phrperformance60@yahoo.com</t>
  </si>
  <si>
    <t xml:space="preserve">PHR Adjustable 765 Triple Clamps - Öhlins </t>
  </si>
  <si>
    <t xml:space="preserve">PHR-765-02102 </t>
  </si>
  <si>
    <t xml:space="preserve">PHR Adjustable 765 Triple Clamps - Showa </t>
  </si>
  <si>
    <t>711112</t>
  </si>
  <si>
    <t>711134</t>
  </si>
  <si>
    <t>Meloti</t>
  </si>
  <si>
    <t>LK.TR.2.23</t>
  </si>
  <si>
    <t>sales@melottiracing.com</t>
  </si>
  <si>
    <t>RR042664/RR042665</t>
  </si>
  <si>
    <t>martyn.dalton-brown@triumph.co.uk</t>
  </si>
  <si>
    <t>Linkage Rocker/Droplink</t>
  </si>
  <si>
    <t>PHR-765-LRV</t>
  </si>
  <si>
    <t>RR)42661/RR)42662</t>
  </si>
  <si>
    <t>Multi</t>
  </si>
  <si>
    <t>Parts Kits from WSS, RR)42330/1,RR042661/2/3/4/5</t>
  </si>
  <si>
    <t>YZF-R6 2017+</t>
  </si>
  <si>
    <t>123134</t>
  </si>
  <si>
    <t>YZF-R9</t>
  </si>
  <si>
    <t>Steering Head Rake Insert, Pair, 2.0 Degree</t>
  </si>
  <si>
    <t>Steering Head Rake Insert, Pair, YZFR9 0.5 Degree</t>
  </si>
  <si>
    <t>Steering Head Rake Insert, Pair, YZFR9, 1.0 Degree</t>
  </si>
  <si>
    <t>Steering Head Rake Insert, Pair, YZFR9, 1.5 Degree</t>
  </si>
  <si>
    <t xml:space="preserve"> Supersport Next Generation Machine - List</t>
  </si>
  <si>
    <t>Suzuki GSX-R600</t>
  </si>
  <si>
    <t>Triumph 675R</t>
  </si>
  <si>
    <t>Optional BSS Chassis Parts: Head Cups</t>
  </si>
  <si>
    <t>Optional BSS Chassis Parts: Swingarm Pivot Adjusters</t>
  </si>
  <si>
    <t>Optional BSS Chassis Parts: Triple Clmpas and Links</t>
  </si>
  <si>
    <t>Link Rear Ducati V2</t>
  </si>
  <si>
    <t>Top Triple Clamp V2</t>
  </si>
  <si>
    <t>Supersport NG Chassis</t>
  </si>
  <si>
    <t>Contact for Engine Kit: havier.beltran@honda-eu.com</t>
  </si>
  <si>
    <t>Authorised</t>
  </si>
  <si>
    <t>Gaskets (Head/Base)</t>
  </si>
  <si>
    <t>See Engine Parts</t>
  </si>
  <si>
    <t>Engine Modifications</t>
  </si>
  <si>
    <t>No mixing of 2024/2025 kits allowed</t>
  </si>
  <si>
    <t>Throttle Grip</t>
  </si>
  <si>
    <t xml:space="preserve">Honda 37970-NLT-003, SENSOR ASSY., GRIP APS </t>
  </si>
  <si>
    <t>Honda CBR1000 Kit**</t>
  </si>
  <si>
    <t>See Chassis Parts</t>
  </si>
  <si>
    <t>Rear Suspension Linkage</t>
  </si>
  <si>
    <t>** same sensor as street but different housing and the opposite connector</t>
  </si>
  <si>
    <t>Description</t>
    <phoneticPr fontId="5"/>
  </si>
  <si>
    <t>11330-MFJ-A41</t>
    <phoneticPr fontId="5"/>
  </si>
  <si>
    <t>ENGINE RIGHT SIDE COVER</t>
    <phoneticPr fontId="5"/>
  </si>
  <si>
    <t>DRAIN BOLT WITH WIRE-LOCK HOLE</t>
    <phoneticPr fontId="5"/>
  </si>
  <si>
    <t>CYLINDER HEAD</t>
    <phoneticPr fontId="5"/>
  </si>
  <si>
    <t>12251-MKZ-R01</t>
    <phoneticPr fontId="5"/>
  </si>
  <si>
    <t>CYLINDER HEAD GASKET（t : 0.55）</t>
    <phoneticPr fontId="5"/>
  </si>
  <si>
    <t>CYLINDER HEAD GASKET（t : 0.50）</t>
    <phoneticPr fontId="5"/>
  </si>
  <si>
    <t>CYLINDER HEAD GASKET（t : 0.45）</t>
    <phoneticPr fontId="5"/>
  </si>
  <si>
    <t>PISTON RING (TOP)</t>
    <phoneticPr fontId="5"/>
  </si>
  <si>
    <t>PISTON RING (2ND)</t>
    <phoneticPr fontId="5"/>
  </si>
  <si>
    <t>13141-N1H-010</t>
    <phoneticPr fontId="5"/>
  </si>
  <si>
    <t>PISTON RING (OIL)</t>
    <phoneticPr fontId="5"/>
  </si>
  <si>
    <t>IN CAM SHAFT</t>
    <phoneticPr fontId="5"/>
  </si>
  <si>
    <t>EX CAM SHAFT</t>
    <phoneticPr fontId="5"/>
  </si>
  <si>
    <t>IN VALVE SPG (OUTER)</t>
    <phoneticPr fontId="5"/>
  </si>
  <si>
    <t>CAM SPROCKET</t>
    <phoneticPr fontId="5"/>
  </si>
  <si>
    <t>TENSIONER LIFTER</t>
    <phoneticPr fontId="5"/>
  </si>
  <si>
    <t>15611-MEE-R00</t>
    <phoneticPr fontId="5"/>
  </si>
  <si>
    <t>OIL FILLER CAP</t>
    <phoneticPr fontId="5"/>
  </si>
  <si>
    <t>RIGHT SIDE AIR FUNNEL</t>
    <phoneticPr fontId="5"/>
  </si>
  <si>
    <t>LEFT SIDE AIR FUNNEL</t>
    <phoneticPr fontId="5"/>
  </si>
  <si>
    <t>WATER POMP COVER JOINT</t>
    <phoneticPr fontId="5"/>
  </si>
  <si>
    <t>THRUST WASHER</t>
    <phoneticPr fontId="5"/>
  </si>
  <si>
    <t>WATER HOSE CLAMP</t>
    <phoneticPr fontId="5"/>
  </si>
  <si>
    <t>WATER HOSE PLUG</t>
    <phoneticPr fontId="5"/>
  </si>
  <si>
    <t>STARTING CLUTCH OUTER (ONE TOOTH CUT OFF )</t>
    <phoneticPr fontId="5"/>
  </si>
  <si>
    <t>30300-MFJ-D01</t>
    <phoneticPr fontId="5"/>
  </si>
  <si>
    <t>CRANK ROTATION SENSOR</t>
    <phoneticPr fontId="5"/>
  </si>
  <si>
    <t>CRANK ROTATION SENSOR MOUNT BOLT</t>
    <phoneticPr fontId="5"/>
  </si>
  <si>
    <t>Authorised Modifications and Parts for HONDA CBR600RR for Supersport Next Generation 2024</t>
  </si>
  <si>
    <t>See Engine Parts Below</t>
  </si>
  <si>
    <t>See Supersport Chassis Parts</t>
  </si>
  <si>
    <t>Comparison Of 2024 2025 Kit contents</t>
  </si>
  <si>
    <t>Parts No</t>
    <phoneticPr fontId="0"/>
  </si>
  <si>
    <t>Article</t>
    <phoneticPr fontId="0"/>
  </si>
  <si>
    <t>Reqd. No.</t>
    <phoneticPr fontId="0"/>
  </si>
  <si>
    <t>2024 SNG KIT</t>
    <phoneticPr fontId="0"/>
  </si>
  <si>
    <t>2025 SNG KIT</t>
    <phoneticPr fontId="0"/>
  </si>
  <si>
    <t>12251-N1H-D00</t>
  </si>
  <si>
    <t>GASKET,CYLINDER HEAD 0.50</t>
  </si>
  <si>
    <t>*</t>
  </si>
  <si>
    <t>*</t>
    <phoneticPr fontId="0"/>
  </si>
  <si>
    <t>12252-N1H-D00</t>
  </si>
  <si>
    <t>GASKET,CYLINDER HEAD 0.45</t>
  </si>
  <si>
    <t>12251-MKZ-R01</t>
  </si>
  <si>
    <t>GASKET CYLINDER HEAD 0.55</t>
    <phoneticPr fontId="0"/>
  </si>
  <si>
    <t>13121-N1H-D00</t>
  </si>
  <si>
    <t>RING,PISTON TOP 67X0.8X2.3</t>
  </si>
  <si>
    <t>13131-N1H-D00</t>
  </si>
  <si>
    <t>RING,PISTON 2ND 67X0.8X2.3</t>
  </si>
  <si>
    <t>13141-N1H-D00</t>
  </si>
  <si>
    <t>RING,PISTON OIL 67X1.2X2.25</t>
  </si>
  <si>
    <t>14321-N1H-D00</t>
  </si>
  <si>
    <t>SPROCKET,CAM</t>
  </si>
  <si>
    <t>31911-NLT-000</t>
  </si>
  <si>
    <t>SPARK PLUG R0451J-10</t>
  </si>
  <si>
    <t>19230-N1H-D00</t>
  </si>
  <si>
    <t>JOINT COMP A,W/P COVER</t>
  </si>
  <si>
    <t>28115-N1H-D00</t>
  </si>
  <si>
    <t>OUTER,STARTING CLUTCH</t>
  </si>
  <si>
    <t>17215-N1H-D00</t>
  </si>
  <si>
    <t>FUNNEL R,AIR</t>
  </si>
  <si>
    <t>17225-N1H-D00</t>
  </si>
  <si>
    <t>FUNNEL L,AIR</t>
  </si>
  <si>
    <t>37970-NLT -003</t>
    <phoneticPr fontId="0"/>
  </si>
  <si>
    <t>SENSOR ASSY.,GRIP AP</t>
  </si>
  <si>
    <t>11330-MFJ -A41</t>
    <phoneticPr fontId="0"/>
  </si>
  <si>
    <t>COVER., COMP</t>
    <phoneticPr fontId="0"/>
  </si>
  <si>
    <t>12010-N1H -K00</t>
    <phoneticPr fontId="0"/>
  </si>
  <si>
    <t>HEAD ASSY,CYLINDER</t>
  </si>
  <si>
    <t>14110-N1H -K00</t>
    <phoneticPr fontId="0"/>
  </si>
  <si>
    <t>CAM SHAFT,IN</t>
  </si>
  <si>
    <t>14210-N1H -K00</t>
    <phoneticPr fontId="0"/>
  </si>
  <si>
    <t>CAM SHAFT,EXH</t>
  </si>
  <si>
    <t>14520-N1H -K00</t>
    <phoneticPr fontId="0"/>
  </si>
  <si>
    <t>LIFTER ASSY,TENSIONER</t>
    <phoneticPr fontId="0"/>
  </si>
  <si>
    <t>14751-N1H-K00</t>
    <phoneticPr fontId="0"/>
  </si>
  <si>
    <t>SPG,IN VALVE OUTER</t>
  </si>
  <si>
    <t>14761-N1H-K00</t>
    <phoneticPr fontId="0"/>
  </si>
  <si>
    <t>SPG,EXH VALVE</t>
  </si>
  <si>
    <t>30300-MFJ-D01</t>
  </si>
  <si>
    <t>PULSE GEN, ASSY</t>
  </si>
  <si>
    <t>ELEMENT COMP,AIR/C</t>
  </si>
  <si>
    <t>GASKET EXH PIPE</t>
  </si>
  <si>
    <t>BOLT, DRAIN 12MM</t>
  </si>
  <si>
    <t>31100-N1H-K00</t>
    <phoneticPr fontId="0"/>
  </si>
  <si>
    <t>AC GEN ASSY</t>
  </si>
  <si>
    <t>Authorised Modifications and Parts for Kawasaki ZX-6R for Supersport Next Generation</t>
  </si>
  <si>
    <t>Contact: Paolo Marchetti, paolo.marchetti@racedepartment.it</t>
  </si>
  <si>
    <t>WSSRD-001</t>
  </si>
  <si>
    <t>Intake Camshaft</t>
  </si>
  <si>
    <t>WSSRD-002</t>
  </si>
  <si>
    <t>Exhaust Camshaft</t>
  </si>
  <si>
    <t>WSSRD-010</t>
  </si>
  <si>
    <t>Cylinder Head and Gasket</t>
  </si>
  <si>
    <t>WSSRD-005</t>
  </si>
  <si>
    <t>Air funnel - DaCor</t>
  </si>
  <si>
    <t>OEM</t>
  </si>
  <si>
    <t>ACG</t>
  </si>
  <si>
    <t>Standard ACG</t>
  </si>
  <si>
    <t>Throttle body Kit (RBW) - Option 1</t>
  </si>
  <si>
    <t xml:space="preserve">OEM </t>
  </si>
  <si>
    <t>WSSRD-201</t>
  </si>
  <si>
    <t>Throttle body RBW upgrade</t>
  </si>
  <si>
    <t>Throttle body Kit (RBW) - Option 2</t>
  </si>
  <si>
    <t>Ducati / MV</t>
  </si>
  <si>
    <t>Air Funnel</t>
  </si>
  <si>
    <t>1 set</t>
  </si>
  <si>
    <t>Chassis Parts as ZX-636R NG</t>
  </si>
  <si>
    <t>2024 No hybrid machines are allowed</t>
  </si>
  <si>
    <t>Speed sensors must be fitted to the ZX-6R - modification and brackets may be made/added with the permission of ASBK Technical</t>
  </si>
  <si>
    <r>
      <t xml:space="preserve">ZX-6R </t>
    </r>
    <r>
      <rPr>
        <b/>
        <sz val="11"/>
        <color theme="1"/>
        <rFont val="Aptos Narrow"/>
        <family val="2"/>
        <scheme val="minor"/>
      </rPr>
      <t>CANNOT</t>
    </r>
    <r>
      <rPr>
        <sz val="11"/>
        <color theme="1"/>
        <rFont val="Aptos Narrow"/>
        <family val="2"/>
        <scheme val="minor"/>
      </rPr>
      <t xml:space="preserve"> use the REAR caliper and caliper hanger from ZX-636 </t>
    </r>
  </si>
  <si>
    <t>Part number to follow</t>
  </si>
  <si>
    <t>Lightweight Race ACG</t>
  </si>
  <si>
    <t>Allowed</t>
  </si>
  <si>
    <t>Triumph 765cc World Supersport Engine Small Rebuild Components</t>
  </si>
  <si>
    <t>SPROCKET, OIL PUMP, 26T, SILENT</t>
  </si>
  <si>
    <t>BOLT,M6X1X12, ENC</t>
  </si>
  <si>
    <t>GYTR head must be as produced</t>
  </si>
  <si>
    <t>OEM Head may be ported freely</t>
  </si>
  <si>
    <t>Camshaft</t>
  </si>
  <si>
    <t>GYTR or FW Developments</t>
  </si>
  <si>
    <t>Airfunnel</t>
  </si>
  <si>
    <t>Optional BSS Chassis Parts: Swingarm Pivot Adjustment</t>
  </si>
  <si>
    <t>Optional BSS Chassis Parts: Linkage</t>
  </si>
  <si>
    <t>Optional BSS Chassis Parts: Triple Clamps</t>
  </si>
  <si>
    <t>Authorised Modifications and Parts for Yamaha R6 for Supersport Next Generation</t>
  </si>
  <si>
    <t>Solo SEN_GRIP_GAS</t>
  </si>
  <si>
    <r>
      <rPr>
        <b/>
        <sz val="11"/>
        <color theme="1"/>
        <rFont val="Aptos Narrow"/>
        <family val="2"/>
        <scheme val="minor"/>
      </rPr>
      <t xml:space="preserve">Cylinder Head Material Removal Rule: </t>
    </r>
    <r>
      <rPr>
        <sz val="11"/>
        <color theme="1"/>
        <rFont val="Aptos Narrow"/>
        <family val="2"/>
        <scheme val="minor"/>
      </rPr>
      <t xml:space="preserve">• The height of the cylinder head must never be less than 103.70mm after material removal </t>
    </r>
  </si>
  <si>
    <t>There is zero tolerance for deviations from this cylinder head height specification</t>
  </si>
  <si>
    <t>Optional  Parts - Consists of the following parts</t>
  </si>
  <si>
    <t>Cylinder Head Modification must be performed by Yamaha designated supplier Attack Performance</t>
  </si>
  <si>
    <t>Vendor</t>
  </si>
  <si>
    <t>Crankshaft Modification must be performed by Yamaha designated supplier Attack Performance</t>
  </si>
  <si>
    <t xml:space="preserve">Not Compulsory </t>
  </si>
  <si>
    <t>SEN_GRIP_GAS_60_V</t>
  </si>
  <si>
    <t xml:space="preserve">SEN_GRIP_GAS_60_V  </t>
  </si>
  <si>
    <t>Solo Engineering</t>
  </si>
  <si>
    <t>SEN_GRIP_GAS_70_V </t>
  </si>
  <si>
    <t xml:space="preserve">SEN_GRIP_GAS_70_V </t>
  </si>
  <si>
    <t>66020034E</t>
  </si>
  <si>
    <t>Grip Sensor</t>
  </si>
  <si>
    <t>66020093B</t>
  </si>
  <si>
    <t>BKN-F831D-GY-00 - BKN-F832S-GY-00</t>
  </si>
  <si>
    <t>Intake/Airbox</t>
  </si>
  <si>
    <t>1D7-81960-10</t>
  </si>
  <si>
    <t>Rectifier</t>
  </si>
  <si>
    <t>Authorised Modifications and Parts for Yamaha R6 for and Supersport Next Generation</t>
  </si>
  <si>
    <t>Supersport Next Generation Permitted Modification and Parts Honda 2024</t>
  </si>
  <si>
    <t>Supersport Next Generation Permitted Modification and Parts Kawasaki ZX-6R</t>
  </si>
  <si>
    <t xml:space="preserve">Supersport Next Generation Permitted Modification and Parts Triumph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</si>
</sst>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164" formatCode="[$€-2]\ #,##0;[Red]\-[$€-2]\ #,##0"/>
    <numFmt numFmtId="165" formatCode="_-&quot;£&quot;* #,##0.00_-;\-&quot;£&quot;* #,##0.00_-;_-&quot;£&quot;* &quot;-&quot;??_-;_-@_-"/>
    <numFmt numFmtId="166" formatCode="_ * #,##0.00_)\ [$€-1]_ ;_ * \(#,##0.00\)\ [$€-1]_ ;_ * &quot;-&quot;??_)\ [$€-1]_ ;_ @_ "/>
    <numFmt numFmtId="167" formatCode="#,##0.00\ [$€-C0A]"/>
    <numFmt numFmtId="168" formatCode="[$€-2]\ #,##0.00;[Red]\-[$€-2]\ #,##0.00"/>
    <numFmt numFmtId="169" formatCode="_-* #,##0.00\ [$€-C0A]_-;\-* #,##0.00\ [$€-C0A]_-;_-* &quot;-&quot;??\ [$€-C0A]_-;_-@_-"/>
    <numFmt numFmtId="170" formatCode="[$€-2]\ #,##0.00"/>
    <numFmt numFmtId="172" formatCode="&quot;£&quot;#,##0.00;[Red]\-&quot;£&quot;#,##0.00"/>
    <numFmt numFmtId="173" formatCode="&quot;£&quot;#,##0.00"/>
    <numFmt numFmtId="174" formatCode="[$€-2]\ #,##0.00_);\([$€-2]\ #,##0.00\)"/>
    <numFmt numFmtId="176" formatCode="#,##0.00\ [$€-1]"/>
    <numFmt numFmtId="182" formatCode="[$€-2]\ #,##0.00;[$€-2]\ #,##0.00"/>
    <numFmt numFmtId="183" formatCode="0_ "/>
  </numFmts>
  <fonts count="7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rgb="FFFF0000"/>
      <name val="Arial Unicode MS"/>
      <family val="2"/>
    </font>
    <font>
      <u/>
      <sz val="12"/>
      <color rgb="FF00B050"/>
      <name val="Arial Unicode MS"/>
      <family val="2"/>
    </font>
    <font>
      <u/>
      <sz val="12"/>
      <color rgb="FFFFC000"/>
      <name val="Arial Unicode MS"/>
      <family val="2"/>
    </font>
    <font>
      <u/>
      <sz val="12"/>
      <color rgb="FF0070C0"/>
      <name val="Arial Unicode MS"/>
      <family val="2"/>
    </font>
    <font>
      <u/>
      <sz val="12"/>
      <color rgb="FFF2800E"/>
      <name val="Arial Unicode MS"/>
      <family val="2"/>
    </font>
    <font>
      <u/>
      <sz val="12"/>
      <color rgb="FF41F501"/>
      <name val="Arial Unicode MS"/>
      <family val="2"/>
    </font>
    <font>
      <sz val="11"/>
      <color rgb="FF000000"/>
      <name val="Arial Unicode MS"/>
      <family val="2"/>
    </font>
    <font>
      <b/>
      <sz val="14"/>
      <color rgb="FFFFFFFF"/>
      <name val="Arial Unicode MS"/>
      <family val="2"/>
    </font>
    <font>
      <b/>
      <sz val="11"/>
      <color rgb="FF000000"/>
      <name val="Arial Unicode MS"/>
      <family val="2"/>
    </font>
    <font>
      <u/>
      <sz val="11"/>
      <color rgb="FF0563C1"/>
      <name val="Calibri"/>
      <family val="2"/>
    </font>
    <font>
      <u/>
      <sz val="12"/>
      <color rgb="FF0563C1"/>
      <name val="Arial Unicode MS"/>
      <family val="2"/>
    </font>
    <font>
      <u/>
      <sz val="12"/>
      <color rgb="FF000000"/>
      <name val="Arial Unicode MS"/>
      <family val="2"/>
    </font>
    <font>
      <u/>
      <sz val="11"/>
      <color rgb="FF0563C1"/>
      <name val="Arial unicode ms"/>
    </font>
    <font>
      <sz val="11"/>
      <color rgb="FF000000"/>
      <name val="Arial Unicode MS"/>
    </font>
    <font>
      <b/>
      <sz val="11"/>
      <color rgb="FFFFFFFF"/>
      <name val="Arial unicode ms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1"/>
      <color rgb="FFFFC000"/>
      <name val="Arial"/>
      <family val="2"/>
    </font>
    <font>
      <sz val="11"/>
      <color rgb="FFFFC000"/>
      <name val="Arial"/>
      <family val="2"/>
    </font>
    <font>
      <b/>
      <sz val="11"/>
      <name val="Arial"/>
      <family val="2"/>
    </font>
    <font>
      <sz val="11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color rgb="FFCC9900"/>
      <name val="Calibri"/>
      <family val="2"/>
    </font>
    <font>
      <sz val="11"/>
      <color rgb="FFCC9900"/>
      <name val="Calibri"/>
      <family val="2"/>
    </font>
    <font>
      <sz val="11"/>
      <color rgb="FFFF0000"/>
      <name val="Calibri"/>
      <family val="2"/>
    </font>
    <font>
      <u/>
      <sz val="11"/>
      <color rgb="FFFFFFFF"/>
      <name val="Calibri"/>
      <family val="2"/>
    </font>
    <font>
      <b/>
      <sz val="11"/>
      <color rgb="FFFF7575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u/>
      <sz val="10"/>
      <color rgb="FF0563C1"/>
      <name val="Arial Unicode MS"/>
      <family val="2"/>
    </font>
    <font>
      <b/>
      <sz val="10"/>
      <color rgb="FF1F497D"/>
      <name val="Arial"/>
      <family val="2"/>
    </font>
    <font>
      <sz val="10"/>
      <name val="MS Sans Serif"/>
    </font>
    <font>
      <sz val="11"/>
      <name val="Calibri"/>
      <family val="2"/>
    </font>
    <font>
      <sz val="9"/>
      <color rgb="FF000000"/>
      <name val="Arial"/>
      <family val="2"/>
    </font>
    <font>
      <sz val="8"/>
      <name val="Aptos Narrow"/>
      <family val="2"/>
      <scheme val="minor"/>
    </font>
    <font>
      <sz val="11"/>
      <name val="Arial Unicode MS"/>
      <family val="2"/>
    </font>
    <font>
      <b/>
      <sz val="11"/>
      <color rgb="FFFF0000"/>
      <name val="Arial Unicode MS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rgb="FF7030A0"/>
      <name val="Arial"/>
      <family val="2"/>
    </font>
    <font>
      <u/>
      <sz val="10"/>
      <color theme="10"/>
      <name val="Arial Unicode MS"/>
      <family val="2"/>
    </font>
    <font>
      <b/>
      <sz val="14"/>
      <color theme="0"/>
      <name val="Aptos Narrow"/>
      <family val="2"/>
      <scheme val="minor"/>
    </font>
    <font>
      <sz val="11"/>
      <color theme="1"/>
      <name val="Verdana"/>
      <family val="2"/>
    </font>
    <font>
      <b/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rgb="FFFF0000"/>
      <name val="Calibri"/>
      <family val="2"/>
    </font>
    <font>
      <sz val="11"/>
      <color theme="2" tint="-0.249977111117893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name val="Aptos Narrow"/>
      <family val="2"/>
      <scheme val="minor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rgb="FF00B05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sz val="11"/>
      <color theme="1"/>
      <name val="Aptos"/>
      <family val="2"/>
    </font>
    <font>
      <sz val="11"/>
      <color rgb="FFFF0000"/>
      <name val="Aptos"/>
      <family val="2"/>
    </font>
    <font>
      <b/>
      <sz val="12"/>
      <color theme="1"/>
      <name val="Aptos"/>
      <family val="2"/>
    </font>
  </fonts>
  <fills count="3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66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1695CE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6FAE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indexed="64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medium">
        <color indexed="64"/>
      </right>
      <top/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BFBFBF"/>
      </left>
      <right style="medium">
        <color indexed="64"/>
      </right>
      <top style="medium">
        <color rgb="FFBFBFBF"/>
      </top>
      <bottom/>
      <diagonal/>
    </border>
    <border>
      <left style="medium">
        <color rgb="FFBFBFBF"/>
      </left>
      <right style="medium">
        <color indexed="64"/>
      </right>
      <top/>
      <bottom/>
      <diagonal/>
    </border>
    <border>
      <left style="medium">
        <color rgb="FFBFBFBF"/>
      </left>
      <right style="medium">
        <color indexed="64"/>
      </right>
      <top/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/>
      <bottom/>
      <diagonal/>
    </border>
    <border>
      <left style="medium">
        <color indexed="64"/>
      </left>
      <right style="medium">
        <color rgb="FFBFBFBF"/>
      </right>
      <top/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/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/>
      <right style="medium">
        <color indexed="64"/>
      </right>
      <top style="medium">
        <color indexed="64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 style="medium">
        <color indexed="64"/>
      </right>
      <top style="medium">
        <color rgb="FFBFBFBF"/>
      </top>
      <bottom/>
      <diagonal/>
    </border>
    <border>
      <left style="medium">
        <color indexed="64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/>
      <bottom/>
      <diagonal/>
    </border>
    <border>
      <left style="medium">
        <color indexed="64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indexed="64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 style="medium">
        <color indexed="64"/>
      </right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indexed="64"/>
      </left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indexed="64"/>
      </left>
      <right style="medium">
        <color theme="2" tint="-0.249977111117893"/>
      </right>
      <top/>
      <bottom/>
      <diagonal/>
    </border>
    <border>
      <left style="medium">
        <color indexed="64"/>
      </left>
      <right style="medium">
        <color theme="2" tint="-0.249977111117893"/>
      </right>
      <top/>
      <bottom style="medium">
        <color indexed="64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indexed="64"/>
      </bottom>
      <diagonal/>
    </border>
    <border>
      <left style="medium">
        <color theme="2" tint="-0.249977111117893"/>
      </left>
      <right style="medium">
        <color indexed="64"/>
      </right>
      <top style="medium">
        <color theme="2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/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indexed="64"/>
      </bottom>
      <diagonal/>
    </border>
    <border>
      <left style="medium">
        <color theme="0" tint="-0.34998626667073579"/>
      </left>
      <right style="medium">
        <color indexed="64"/>
      </right>
      <top style="medium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39" fillId="0" borderId="0"/>
    <xf numFmtId="41" fontId="1" fillId="0" borderId="0" applyFont="0" applyFill="0" applyBorder="0" applyAlignment="0" applyProtection="0"/>
    <xf numFmtId="0" fontId="65" fillId="0" borderId="0"/>
    <xf numFmtId="0" fontId="1" fillId="0" borderId="0"/>
    <xf numFmtId="0" fontId="35" fillId="0" borderId="0"/>
  </cellStyleXfs>
  <cellXfs count="771">
    <xf numFmtId="0" fontId="0" fillId="0" borderId="0" xfId="0"/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13" fillId="0" borderId="4" xfId="1" applyFont="1" applyFill="1" applyBorder="1" applyAlignment="1">
      <alignment horizontal="left"/>
    </xf>
    <xf numFmtId="0" fontId="9" fillId="0" borderId="6" xfId="0" applyFont="1" applyBorder="1" applyAlignment="1">
      <alignment horizontal="left" wrapText="1"/>
    </xf>
    <xf numFmtId="0" fontId="3" fillId="0" borderId="4" xfId="1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15" fillId="0" borderId="0" xfId="1" applyFont="1" applyFill="1" applyBorder="1"/>
    <xf numFmtId="0" fontId="16" fillId="0" borderId="12" xfId="0" applyFont="1" applyBorder="1"/>
    <xf numFmtId="0" fontId="16" fillId="0" borderId="0" xfId="0" applyFont="1"/>
    <xf numFmtId="0" fontId="17" fillId="2" borderId="13" xfId="0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2" fillId="0" borderId="0" xfId="1" applyFont="1" applyFill="1" applyBorder="1"/>
    <xf numFmtId="0" fontId="18" fillId="0" borderId="0" xfId="0" applyFont="1"/>
    <xf numFmtId="0" fontId="18" fillId="4" borderId="18" xfId="0" applyFont="1" applyFill="1" applyBorder="1"/>
    <xf numFmtId="0" fontId="18" fillId="0" borderId="21" xfId="0" applyFont="1" applyBorder="1"/>
    <xf numFmtId="0" fontId="18" fillId="0" borderId="22" xfId="0" applyFont="1" applyBorder="1"/>
    <xf numFmtId="0" fontId="18" fillId="0" borderId="23" xfId="0" applyFont="1" applyBorder="1"/>
    <xf numFmtId="0" fontId="18" fillId="0" borderId="25" xfId="0" applyFont="1" applyBorder="1"/>
    <xf numFmtId="0" fontId="18" fillId="0" borderId="27" xfId="0" applyFont="1" applyBorder="1"/>
    <xf numFmtId="0" fontId="18" fillId="0" borderId="29" xfId="0" applyFont="1" applyBorder="1"/>
    <xf numFmtId="0" fontId="18" fillId="0" borderId="30" xfId="0" applyFont="1" applyBorder="1"/>
    <xf numFmtId="0" fontId="18" fillId="0" borderId="0" xfId="0" applyFont="1" applyAlignment="1">
      <alignment horizontal="center"/>
    </xf>
    <xf numFmtId="0" fontId="18" fillId="0" borderId="7" xfId="0" applyFont="1" applyBorder="1"/>
    <xf numFmtId="0" fontId="18" fillId="0" borderId="38" xfId="0" applyFont="1" applyBorder="1"/>
    <xf numFmtId="0" fontId="18" fillId="0" borderId="31" xfId="0" applyFont="1" applyBorder="1"/>
    <xf numFmtId="0" fontId="23" fillId="0" borderId="18" xfId="0" applyFont="1" applyBorder="1"/>
    <xf numFmtId="0" fontId="23" fillId="0" borderId="14" xfId="0" applyFont="1" applyBorder="1" applyAlignment="1">
      <alignment horizontal="left" shrinkToFit="1"/>
    </xf>
    <xf numFmtId="0" fontId="23" fillId="0" borderId="18" xfId="0" applyFont="1" applyBorder="1" applyAlignment="1">
      <alignment horizontal="left" shrinkToFit="1"/>
    </xf>
    <xf numFmtId="0" fontId="24" fillId="8" borderId="0" xfId="0" applyFont="1" applyFill="1" applyAlignment="1">
      <alignment horizontal="right" shrinkToFit="1"/>
    </xf>
    <xf numFmtId="0" fontId="24" fillId="8" borderId="41" xfId="0" applyFont="1" applyFill="1" applyBorder="1" applyAlignment="1">
      <alignment horizontal="left" shrinkToFit="1"/>
    </xf>
    <xf numFmtId="0" fontId="24" fillId="8" borderId="0" xfId="0" applyFont="1" applyFill="1" applyAlignment="1">
      <alignment shrinkToFit="1"/>
    </xf>
    <xf numFmtId="0" fontId="29" fillId="0" borderId="0" xfId="0" applyFont="1"/>
    <xf numFmtId="0" fontId="30" fillId="0" borderId="14" xfId="0" applyFont="1" applyBorder="1"/>
    <xf numFmtId="0" fontId="18" fillId="4" borderId="52" xfId="0" applyFont="1" applyFill="1" applyBorder="1"/>
    <xf numFmtId="0" fontId="18" fillId="4" borderId="53" xfId="0" applyFont="1" applyFill="1" applyBorder="1"/>
    <xf numFmtId="0" fontId="29" fillId="7" borderId="13" xfId="0" applyFont="1" applyFill="1" applyBorder="1" applyAlignment="1">
      <alignment horizontal="left"/>
    </xf>
    <xf numFmtId="0" fontId="29" fillId="7" borderId="14" xfId="0" applyFont="1" applyFill="1" applyBorder="1" applyAlignment="1">
      <alignment horizontal="left"/>
    </xf>
    <xf numFmtId="0" fontId="29" fillId="7" borderId="14" xfId="0" applyFont="1" applyFill="1" applyBorder="1"/>
    <xf numFmtId="0" fontId="29" fillId="7" borderId="40" xfId="0" applyFont="1" applyFill="1" applyBorder="1"/>
    <xf numFmtId="0" fontId="32" fillId="7" borderId="54" xfId="0" applyFont="1" applyFill="1" applyBorder="1" applyAlignment="1">
      <alignment horizontal="left"/>
    </xf>
    <xf numFmtId="0" fontId="29" fillId="0" borderId="14" xfId="0" applyFont="1" applyBorder="1"/>
    <xf numFmtId="0" fontId="18" fillId="4" borderId="40" xfId="0" applyFont="1" applyFill="1" applyBorder="1"/>
    <xf numFmtId="0" fontId="18" fillId="0" borderId="25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18" fillId="4" borderId="17" xfId="0" applyFont="1" applyFill="1" applyBorder="1" applyAlignment="1">
      <alignment horizontal="left"/>
    </xf>
    <xf numFmtId="0" fontId="18" fillId="4" borderId="18" xfId="0" applyFont="1" applyFill="1" applyBorder="1" applyAlignment="1">
      <alignment horizontal="left"/>
    </xf>
    <xf numFmtId="0" fontId="18" fillId="0" borderId="42" xfId="0" applyFont="1" applyBorder="1"/>
    <xf numFmtId="168" fontId="18" fillId="0" borderId="23" xfId="0" applyNumberFormat="1" applyFont="1" applyBorder="1"/>
    <xf numFmtId="0" fontId="18" fillId="0" borderId="8" xfId="0" applyFont="1" applyBorder="1"/>
    <xf numFmtId="0" fontId="19" fillId="8" borderId="14" xfId="0" applyFont="1" applyFill="1" applyBorder="1"/>
    <xf numFmtId="0" fontId="18" fillId="4" borderId="56" xfId="0" applyFont="1" applyFill="1" applyBorder="1"/>
    <xf numFmtId="169" fontId="18" fillId="0" borderId="22" xfId="0" applyNumberFormat="1" applyFont="1" applyBorder="1"/>
    <xf numFmtId="169" fontId="18" fillId="0" borderId="22" xfId="0" applyNumberFormat="1" applyFont="1" applyBorder="1" applyAlignment="1">
      <alignment horizontal="left"/>
    </xf>
    <xf numFmtId="0" fontId="19" fillId="2" borderId="40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20" fillId="4" borderId="51" xfId="0" applyFont="1" applyFill="1" applyBorder="1" applyAlignment="1">
      <alignment vertical="center"/>
    </xf>
    <xf numFmtId="0" fontId="20" fillId="4" borderId="62" xfId="0" applyFont="1" applyFill="1" applyBorder="1" applyAlignment="1">
      <alignment vertical="center"/>
    </xf>
    <xf numFmtId="0" fontId="20" fillId="4" borderId="40" xfId="0" applyFont="1" applyFill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20" fillId="0" borderId="62" xfId="0" applyFont="1" applyBorder="1" applyAlignment="1">
      <alignment vertical="center"/>
    </xf>
    <xf numFmtId="0" fontId="35" fillId="0" borderId="0" xfId="0" applyFont="1"/>
    <xf numFmtId="0" fontId="35" fillId="0" borderId="63" xfId="0" applyFont="1" applyBorder="1"/>
    <xf numFmtId="0" fontId="34" fillId="9" borderId="13" xfId="0" applyFont="1" applyFill="1" applyBorder="1" applyAlignment="1">
      <alignment horizontal="left"/>
    </xf>
    <xf numFmtId="0" fontId="34" fillId="9" borderId="14" xfId="0" applyFont="1" applyFill="1" applyBorder="1" applyAlignment="1">
      <alignment horizontal="left"/>
    </xf>
    <xf numFmtId="0" fontId="34" fillId="9" borderId="14" xfId="0" applyFont="1" applyFill="1" applyBorder="1"/>
    <xf numFmtId="49" fontId="34" fillId="9" borderId="19" xfId="0" applyNumberFormat="1" applyFont="1" applyFill="1" applyBorder="1" applyAlignment="1">
      <alignment horizontal="right"/>
    </xf>
    <xf numFmtId="167" fontId="18" fillId="4" borderId="53" xfId="0" applyNumberFormat="1" applyFont="1" applyFill="1" applyBorder="1"/>
    <xf numFmtId="0" fontId="20" fillId="0" borderId="22" xfId="0" applyFont="1" applyBorder="1" applyAlignment="1">
      <alignment vertical="center"/>
    </xf>
    <xf numFmtId="167" fontId="18" fillId="0" borderId="22" xfId="0" applyNumberFormat="1" applyFont="1" applyBorder="1" applyAlignment="1">
      <alignment horizontal="left"/>
    </xf>
    <xf numFmtId="167" fontId="18" fillId="0" borderId="22" xfId="0" applyNumberFormat="1" applyFont="1" applyBorder="1" applyAlignment="1">
      <alignment horizontal="right"/>
    </xf>
    <xf numFmtId="0" fontId="20" fillId="0" borderId="30" xfId="0" applyFont="1" applyBorder="1" applyAlignment="1">
      <alignment vertical="center"/>
    </xf>
    <xf numFmtId="167" fontId="18" fillId="0" borderId="30" xfId="0" applyNumberFormat="1" applyFont="1" applyBorder="1" applyAlignment="1">
      <alignment horizontal="left"/>
    </xf>
    <xf numFmtId="0" fontId="36" fillId="6" borderId="13" xfId="0" applyFont="1" applyFill="1" applyBorder="1" applyAlignment="1">
      <alignment horizontal="left"/>
    </xf>
    <xf numFmtId="0" fontId="36" fillId="6" borderId="14" xfId="0" applyFont="1" applyFill="1" applyBorder="1" applyAlignment="1">
      <alignment horizontal="left"/>
    </xf>
    <xf numFmtId="0" fontId="36" fillId="6" borderId="14" xfId="0" applyFont="1" applyFill="1" applyBorder="1"/>
    <xf numFmtId="49" fontId="36" fillId="6" borderId="19" xfId="0" applyNumberFormat="1" applyFont="1" applyFill="1" applyBorder="1" applyAlignment="1">
      <alignment horizontal="right"/>
    </xf>
    <xf numFmtId="0" fontId="18" fillId="0" borderId="22" xfId="0" applyFont="1" applyBorder="1" applyAlignment="1">
      <alignment horizontal="left"/>
    </xf>
    <xf numFmtId="0" fontId="18" fillId="0" borderId="21" xfId="0" applyFont="1" applyBorder="1" applyAlignment="1">
      <alignment vertical="center"/>
    </xf>
    <xf numFmtId="0" fontId="19" fillId="10" borderId="22" xfId="0" applyFont="1" applyFill="1" applyBorder="1" applyAlignment="1">
      <alignment horizontal="left"/>
    </xf>
    <xf numFmtId="0" fontId="18" fillId="0" borderId="4" xfId="0" applyFont="1" applyBorder="1"/>
    <xf numFmtId="0" fontId="37" fillId="0" borderId="0" xfId="1" applyFont="1" applyFill="1" applyBorder="1"/>
    <xf numFmtId="0" fontId="19" fillId="11" borderId="22" xfId="0" applyFont="1" applyFill="1" applyBorder="1"/>
    <xf numFmtId="0" fontId="18" fillId="0" borderId="0" xfId="0" applyFont="1" applyAlignment="1">
      <alignment vertical="center"/>
    </xf>
    <xf numFmtId="0" fontId="19" fillId="3" borderId="28" xfId="0" applyFont="1" applyFill="1" applyBorder="1" applyAlignment="1">
      <alignment vertical="center"/>
    </xf>
    <xf numFmtId="0" fontId="19" fillId="3" borderId="51" xfId="0" applyFont="1" applyFill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5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6" fillId="0" borderId="4" xfId="0" applyFont="1" applyBorder="1"/>
    <xf numFmtId="0" fontId="36" fillId="0" borderId="22" xfId="0" applyFont="1" applyBorder="1"/>
    <xf numFmtId="0" fontId="36" fillId="0" borderId="7" xfId="0" applyFont="1" applyBorder="1"/>
    <xf numFmtId="0" fontId="38" fillId="0" borderId="28" xfId="0" applyFont="1" applyBorder="1" applyAlignment="1">
      <alignment vertical="center" wrapText="1"/>
    </xf>
    <xf numFmtId="0" fontId="38" fillId="0" borderId="51" xfId="0" applyFont="1" applyBorder="1" applyAlignment="1">
      <alignment vertical="center" wrapText="1"/>
    </xf>
    <xf numFmtId="170" fontId="38" fillId="0" borderId="51" xfId="0" applyNumberFormat="1" applyFont="1" applyBorder="1" applyAlignment="1">
      <alignment horizontal="right" vertical="center" wrapText="1"/>
    </xf>
    <xf numFmtId="0" fontId="40" fillId="0" borderId="4" xfId="0" quotePrefix="1" applyFont="1" applyBorder="1"/>
    <xf numFmtId="0" fontId="36" fillId="0" borderId="1" xfId="0" applyFont="1" applyBorder="1"/>
    <xf numFmtId="0" fontId="36" fillId="0" borderId="2" xfId="0" applyFont="1" applyBorder="1"/>
    <xf numFmtId="0" fontId="36" fillId="0" borderId="3" xfId="0" applyFont="1" applyBorder="1"/>
    <xf numFmtId="165" fontId="18" fillId="0" borderId="22" xfId="0" applyNumberFormat="1" applyFont="1" applyBorder="1"/>
    <xf numFmtId="165" fontId="18" fillId="0" borderId="7" xfId="0" applyNumberFormat="1" applyFont="1" applyBorder="1"/>
    <xf numFmtId="165" fontId="18" fillId="0" borderId="30" xfId="0" applyNumberFormat="1" applyFont="1" applyBorder="1"/>
    <xf numFmtId="165" fontId="18" fillId="0" borderId="31" xfId="0" applyNumberFormat="1" applyFont="1" applyBorder="1"/>
    <xf numFmtId="0" fontId="40" fillId="0" borderId="8" xfId="0" quotePrefix="1" applyFont="1" applyBorder="1"/>
    <xf numFmtId="0" fontId="18" fillId="0" borderId="0" xfId="0" applyFont="1" applyAlignment="1">
      <alignment wrapText="1"/>
    </xf>
    <xf numFmtId="0" fontId="18" fillId="3" borderId="42" xfId="0" applyFont="1" applyFill="1" applyBorder="1"/>
    <xf numFmtId="0" fontId="18" fillId="3" borderId="24" xfId="0" applyFont="1" applyFill="1" applyBorder="1"/>
    <xf numFmtId="0" fontId="18" fillId="3" borderId="8" xfId="0" applyFont="1" applyFill="1" applyBorder="1"/>
    <xf numFmtId="0" fontId="18" fillId="3" borderId="30" xfId="0" applyFont="1" applyFill="1" applyBorder="1"/>
    <xf numFmtId="0" fontId="18" fillId="3" borderId="31" xfId="0" applyFont="1" applyFill="1" applyBorder="1"/>
    <xf numFmtId="0" fontId="18" fillId="3" borderId="23" xfId="0" applyFont="1" applyFill="1" applyBorder="1"/>
    <xf numFmtId="0" fontId="18" fillId="0" borderId="7" xfId="0" applyFont="1" applyBorder="1" applyAlignment="1">
      <alignment horizontal="right"/>
    </xf>
    <xf numFmtId="0" fontId="18" fillId="3" borderId="37" xfId="0" applyFont="1" applyFill="1" applyBorder="1"/>
    <xf numFmtId="0" fontId="18" fillId="3" borderId="38" xfId="0" applyFont="1" applyFill="1" applyBorder="1"/>
    <xf numFmtId="0" fontId="18" fillId="3" borderId="58" xfId="0" applyFont="1" applyFill="1" applyBorder="1"/>
    <xf numFmtId="0" fontId="18" fillId="3" borderId="59" xfId="0" applyFont="1" applyFill="1" applyBorder="1"/>
    <xf numFmtId="2" fontId="18" fillId="0" borderId="22" xfId="0" applyNumberFormat="1" applyFont="1" applyBorder="1"/>
    <xf numFmtId="172" fontId="18" fillId="0" borderId="7" xfId="0" applyNumberFormat="1" applyFont="1" applyBorder="1"/>
    <xf numFmtId="2" fontId="18" fillId="0" borderId="30" xfId="0" applyNumberFormat="1" applyFont="1" applyBorder="1"/>
    <xf numFmtId="172" fontId="18" fillId="0" borderId="31" xfId="0" applyNumberFormat="1" applyFont="1" applyBorder="1"/>
    <xf numFmtId="0" fontId="18" fillId="3" borderId="62" xfId="0" applyFont="1" applyFill="1" applyBorder="1"/>
    <xf numFmtId="2" fontId="18" fillId="0" borderId="22" xfId="0" applyNumberFormat="1" applyFont="1" applyBorder="1" applyAlignment="1">
      <alignment horizontal="left"/>
    </xf>
    <xf numFmtId="2" fontId="18" fillId="0" borderId="0" xfId="0" applyNumberFormat="1" applyFont="1" applyAlignment="1">
      <alignment horizontal="left"/>
    </xf>
    <xf numFmtId="2" fontId="18" fillId="0" borderId="30" xfId="0" applyNumberFormat="1" applyFont="1" applyBorder="1" applyAlignment="1">
      <alignment horizontal="left"/>
    </xf>
    <xf numFmtId="173" fontId="18" fillId="0" borderId="7" xfId="0" applyNumberFormat="1" applyFont="1" applyBorder="1"/>
    <xf numFmtId="0" fontId="18" fillId="0" borderId="0" xfId="0" applyFont="1" applyAlignment="1">
      <alignment horizontal="right"/>
    </xf>
    <xf numFmtId="0" fontId="18" fillId="3" borderId="4" xfId="0" applyFont="1" applyFill="1" applyBorder="1"/>
    <xf numFmtId="0" fontId="18" fillId="3" borderId="22" xfId="0" applyFont="1" applyFill="1" applyBorder="1"/>
    <xf numFmtId="0" fontId="18" fillId="3" borderId="7" xfId="0" applyFont="1" applyFill="1" applyBorder="1"/>
    <xf numFmtId="0" fontId="20" fillId="0" borderId="4" xfId="0" applyFont="1" applyBorder="1" applyAlignment="1">
      <alignment vertical="center"/>
    </xf>
    <xf numFmtId="0" fontId="41" fillId="0" borderId="22" xfId="0" applyFont="1" applyBorder="1" applyAlignment="1">
      <alignment vertical="center"/>
    </xf>
    <xf numFmtId="0" fontId="41" fillId="0" borderId="7" xfId="0" applyFont="1" applyBorder="1" applyAlignment="1">
      <alignment horizontal="center" vertical="center"/>
    </xf>
    <xf numFmtId="0" fontId="20" fillId="0" borderId="37" xfId="0" applyFont="1" applyBorder="1" applyAlignment="1">
      <alignment vertical="center"/>
    </xf>
    <xf numFmtId="0" fontId="41" fillId="0" borderId="38" xfId="0" applyFont="1" applyBorder="1" applyAlignment="1">
      <alignment vertical="center"/>
    </xf>
    <xf numFmtId="174" fontId="41" fillId="0" borderId="59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41" fillId="0" borderId="30" xfId="0" applyFont="1" applyBorder="1" applyAlignment="1">
      <alignment vertical="center"/>
    </xf>
    <xf numFmtId="174" fontId="41" fillId="0" borderId="31" xfId="0" applyNumberFormat="1" applyFont="1" applyBorder="1" applyAlignment="1">
      <alignment horizontal="center" vertical="center"/>
    </xf>
    <xf numFmtId="0" fontId="19" fillId="10" borderId="33" xfId="0" applyFont="1" applyFill="1" applyBorder="1" applyAlignment="1">
      <alignment horizontal="left"/>
    </xf>
    <xf numFmtId="0" fontId="18" fillId="0" borderId="41" xfId="0" applyFont="1" applyBorder="1"/>
    <xf numFmtId="0" fontId="18" fillId="0" borderId="10" xfId="0" applyFont="1" applyBorder="1"/>
    <xf numFmtId="165" fontId="18" fillId="0" borderId="27" xfId="0" applyNumberFormat="1" applyFont="1" applyBorder="1"/>
    <xf numFmtId="165" fontId="18" fillId="0" borderId="35" xfId="0" applyNumberFormat="1" applyFont="1" applyBorder="1"/>
    <xf numFmtId="0" fontId="12" fillId="0" borderId="22" xfId="1" applyFont="1" applyFill="1" applyBorder="1"/>
    <xf numFmtId="164" fontId="18" fillId="0" borderId="22" xfId="0" applyNumberFormat="1" applyFont="1" applyBorder="1"/>
    <xf numFmtId="0" fontId="36" fillId="12" borderId="1" xfId="0" applyFont="1" applyFill="1" applyBorder="1"/>
    <xf numFmtId="0" fontId="36" fillId="12" borderId="2" xfId="0" applyFont="1" applyFill="1" applyBorder="1"/>
    <xf numFmtId="0" fontId="9" fillId="0" borderId="44" xfId="0" applyFont="1" applyBorder="1"/>
    <xf numFmtId="0" fontId="9" fillId="0" borderId="51" xfId="0" applyFont="1" applyBorder="1"/>
    <xf numFmtId="0" fontId="11" fillId="0" borderId="22" xfId="0" applyFont="1" applyBorder="1" applyAlignment="1">
      <alignment horizontal="right"/>
    </xf>
    <xf numFmtId="0" fontId="9" fillId="3" borderId="22" xfId="0" applyFont="1" applyFill="1" applyBorder="1" applyAlignment="1">
      <alignment horizontal="right"/>
    </xf>
    <xf numFmtId="0" fontId="9" fillId="0" borderId="22" xfId="0" applyFont="1" applyBorder="1" applyAlignment="1">
      <alignment horizontal="right" wrapText="1"/>
    </xf>
    <xf numFmtId="0" fontId="9" fillId="0" borderId="30" xfId="0" applyFont="1" applyBorder="1" applyAlignment="1">
      <alignment horizontal="right"/>
    </xf>
    <xf numFmtId="0" fontId="18" fillId="0" borderId="57" xfId="0" applyFont="1" applyBorder="1"/>
    <xf numFmtId="0" fontId="43" fillId="0" borderId="6" xfId="0" applyFont="1" applyBorder="1" applyAlignment="1">
      <alignment horizontal="left" vertical="center"/>
    </xf>
    <xf numFmtId="0" fontId="44" fillId="0" borderId="0" xfId="0" applyFont="1"/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0" fillId="14" borderId="22" xfId="0" applyFill="1" applyBorder="1"/>
    <xf numFmtId="0" fontId="0" fillId="0" borderId="8" xfId="0" applyBorder="1"/>
    <xf numFmtId="0" fontId="0" fillId="0" borderId="30" xfId="0" applyBorder="1"/>
    <xf numFmtId="0" fontId="0" fillId="0" borderId="31" xfId="0" applyBorder="1"/>
    <xf numFmtId="0" fontId="23" fillId="0" borderId="40" xfId="0" applyFont="1" applyBorder="1" applyAlignment="1">
      <alignment horizontal="left" shrinkToFit="1"/>
    </xf>
    <xf numFmtId="0" fontId="45" fillId="15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4" borderId="13" xfId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left" shrinkToFit="1"/>
    </xf>
    <xf numFmtId="0" fontId="23" fillId="0" borderId="40" xfId="0" applyFont="1" applyBorder="1" applyAlignment="1">
      <alignment horizontal="left" shrinkToFit="1"/>
    </xf>
    <xf numFmtId="0" fontId="32" fillId="7" borderId="16" xfId="0" applyFont="1" applyFill="1" applyBorder="1" applyAlignment="1">
      <alignment horizontal="center" vertical="center" textRotation="90"/>
    </xf>
    <xf numFmtId="0" fontId="32" fillId="7" borderId="20" xfId="0" applyFont="1" applyFill="1" applyBorder="1" applyAlignment="1">
      <alignment horizontal="center" vertical="center" textRotation="90"/>
    </xf>
    <xf numFmtId="0" fontId="32" fillId="7" borderId="28" xfId="0" applyFont="1" applyFill="1" applyBorder="1" applyAlignment="1">
      <alignment horizontal="center" vertical="center" textRotation="90"/>
    </xf>
    <xf numFmtId="0" fontId="28" fillId="8" borderId="16" xfId="0" applyFont="1" applyFill="1" applyBorder="1" applyAlignment="1">
      <alignment horizontal="center" vertical="center" textRotation="90"/>
    </xf>
    <xf numFmtId="0" fontId="28" fillId="8" borderId="20" xfId="0" applyFont="1" applyFill="1" applyBorder="1" applyAlignment="1">
      <alignment horizontal="center" vertical="center" textRotation="90"/>
    </xf>
    <xf numFmtId="0" fontId="28" fillId="8" borderId="28" xfId="0" applyFont="1" applyFill="1" applyBorder="1" applyAlignment="1">
      <alignment horizontal="center" vertical="center" textRotation="90"/>
    </xf>
    <xf numFmtId="0" fontId="19" fillId="2" borderId="13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0" fontId="33" fillId="2" borderId="13" xfId="1" applyFont="1" applyFill="1" applyBorder="1" applyAlignment="1">
      <alignment vertical="center"/>
    </xf>
    <xf numFmtId="0" fontId="33" fillId="2" borderId="40" xfId="1" applyFont="1" applyFill="1" applyBorder="1" applyAlignment="1">
      <alignment vertical="center"/>
    </xf>
    <xf numFmtId="0" fontId="19" fillId="2" borderId="16" xfId="0" applyFont="1" applyFill="1" applyBorder="1" applyAlignment="1">
      <alignment horizontal="center" vertical="center" textRotation="90"/>
    </xf>
    <xf numFmtId="0" fontId="19" fillId="2" borderId="20" xfId="0" applyFont="1" applyFill="1" applyBorder="1" applyAlignment="1">
      <alignment horizontal="center" vertical="center" textRotation="90"/>
    </xf>
    <xf numFmtId="0" fontId="19" fillId="2" borderId="64" xfId="0" applyFont="1" applyFill="1" applyBorder="1" applyAlignment="1">
      <alignment horizontal="center" vertical="center" textRotation="90"/>
    </xf>
    <xf numFmtId="0" fontId="32" fillId="9" borderId="16" xfId="0" applyFont="1" applyFill="1" applyBorder="1" applyAlignment="1">
      <alignment horizontal="center" vertical="center" textRotation="90"/>
    </xf>
    <xf numFmtId="0" fontId="32" fillId="9" borderId="41" xfId="0" applyFont="1" applyFill="1" applyBorder="1" applyAlignment="1">
      <alignment horizontal="center" vertical="center" textRotation="90"/>
    </xf>
    <xf numFmtId="0" fontId="32" fillId="9" borderId="44" xfId="0" applyFont="1" applyFill="1" applyBorder="1" applyAlignment="1">
      <alignment horizontal="center" vertical="center" textRotation="90"/>
    </xf>
    <xf numFmtId="0" fontId="18" fillId="6" borderId="16" xfId="0" applyFont="1" applyFill="1" applyBorder="1" applyAlignment="1">
      <alignment horizontal="center" vertical="center" textRotation="90"/>
    </xf>
    <xf numFmtId="0" fontId="18" fillId="6" borderId="41" xfId="0" applyFont="1" applyFill="1" applyBorder="1" applyAlignment="1">
      <alignment horizontal="center" vertical="center" textRotation="90"/>
    </xf>
    <xf numFmtId="0" fontId="18" fillId="6" borderId="44" xfId="0" applyFont="1" applyFill="1" applyBorder="1" applyAlignment="1">
      <alignment horizontal="center" vertical="center" textRotation="90"/>
    </xf>
    <xf numFmtId="0" fontId="19" fillId="8" borderId="13" xfId="0" applyFont="1" applyFill="1" applyBorder="1" applyAlignment="1">
      <alignment horizontal="left"/>
    </xf>
    <xf numFmtId="0" fontId="19" fillId="8" borderId="14" xfId="0" applyFont="1" applyFill="1" applyBorder="1" applyAlignment="1">
      <alignment horizontal="left"/>
    </xf>
    <xf numFmtId="0" fontId="24" fillId="8" borderId="13" xfId="0" applyFont="1" applyFill="1" applyBorder="1" applyAlignment="1">
      <alignment horizontal="right" shrinkToFit="1"/>
    </xf>
    <xf numFmtId="0" fontId="24" fillId="8" borderId="14" xfId="0" applyFont="1" applyFill="1" applyBorder="1" applyAlignment="1">
      <alignment horizontal="right" shrinkToFit="1"/>
    </xf>
    <xf numFmtId="0" fontId="24" fillId="8" borderId="15" xfId="0" applyFont="1" applyFill="1" applyBorder="1" applyAlignment="1">
      <alignment horizontal="right" shrinkToFit="1"/>
    </xf>
    <xf numFmtId="0" fontId="30" fillId="0" borderId="13" xfId="0" applyFont="1" applyBorder="1" applyAlignment="1">
      <alignment horizontal="left"/>
    </xf>
    <xf numFmtId="0" fontId="30" fillId="0" borderId="14" xfId="0" applyFont="1" applyBorder="1" applyAlignment="1">
      <alignment horizontal="left"/>
    </xf>
    <xf numFmtId="0" fontId="31" fillId="0" borderId="16" xfId="0" applyFont="1" applyBorder="1" applyAlignment="1">
      <alignment horizontal="center" vertical="center" textRotation="90"/>
    </xf>
    <xf numFmtId="0" fontId="31" fillId="0" borderId="20" xfId="0" applyFont="1" applyBorder="1" applyAlignment="1">
      <alignment horizontal="center" vertical="center" textRotation="90"/>
    </xf>
    <xf numFmtId="0" fontId="31" fillId="0" borderId="28" xfId="0" applyFont="1" applyBorder="1" applyAlignment="1">
      <alignment horizontal="center" vertical="center" textRotation="90"/>
    </xf>
    <xf numFmtId="0" fontId="19" fillId="8" borderId="0" xfId="0" applyFont="1" applyFill="1" applyAlignment="1">
      <alignment horizontal="center"/>
    </xf>
    <xf numFmtId="0" fontId="36" fillId="12" borderId="32" xfId="0" applyFont="1" applyFill="1" applyBorder="1" applyAlignment="1">
      <alignment horizontal="left"/>
    </xf>
    <xf numFmtId="0" fontId="36" fillId="12" borderId="33" xfId="0" applyFont="1" applyFill="1" applyBorder="1" applyAlignment="1">
      <alignment horizontal="left"/>
    </xf>
    <xf numFmtId="0" fontId="18" fillId="0" borderId="75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18" fillId="2" borderId="16" xfId="0" applyFont="1" applyFill="1" applyBorder="1" applyAlignment="1">
      <alignment horizontal="center" vertical="center" textRotation="90"/>
    </xf>
    <xf numFmtId="0" fontId="18" fillId="2" borderId="20" xfId="0" applyFont="1" applyFill="1" applyBorder="1" applyAlignment="1">
      <alignment horizontal="center" vertical="center" textRotation="90"/>
    </xf>
    <xf numFmtId="0" fontId="18" fillId="2" borderId="28" xfId="0" applyFont="1" applyFill="1" applyBorder="1" applyAlignment="1">
      <alignment horizontal="center" vertical="center" textRotation="90"/>
    </xf>
    <xf numFmtId="0" fontId="36" fillId="0" borderId="32" xfId="0" applyFont="1" applyBorder="1" applyAlignment="1">
      <alignment horizontal="center"/>
    </xf>
    <xf numFmtId="0" fontId="36" fillId="0" borderId="33" xfId="0" applyFont="1" applyBorder="1" applyAlignment="1">
      <alignment horizontal="center"/>
    </xf>
    <xf numFmtId="0" fontId="36" fillId="0" borderId="61" xfId="0" applyFont="1" applyBorder="1" applyAlignment="1">
      <alignment horizontal="center"/>
    </xf>
    <xf numFmtId="0" fontId="19" fillId="10" borderId="22" xfId="0" applyFont="1" applyFill="1" applyBorder="1" applyAlignment="1">
      <alignment horizontal="right"/>
    </xf>
    <xf numFmtId="0" fontId="19" fillId="2" borderId="1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8" fillId="2" borderId="41" xfId="0" applyFont="1" applyFill="1" applyBorder="1" applyAlignment="1">
      <alignment horizontal="center" vertical="center" textRotation="90"/>
    </xf>
    <xf numFmtId="0" fontId="18" fillId="2" borderId="44" xfId="0" applyFont="1" applyFill="1" applyBorder="1" applyAlignment="1">
      <alignment horizontal="center" vertical="center" textRotation="90"/>
    </xf>
    <xf numFmtId="0" fontId="36" fillId="0" borderId="1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19" fillId="11" borderId="5" xfId="0" applyFont="1" applyFill="1" applyBorder="1" applyAlignment="1">
      <alignment horizontal="center"/>
    </xf>
    <xf numFmtId="0" fontId="19" fillId="11" borderId="49" xfId="0" applyFont="1" applyFill="1" applyBorder="1" applyAlignment="1">
      <alignment horizontal="center"/>
    </xf>
    <xf numFmtId="0" fontId="19" fillId="11" borderId="21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19" fillId="11" borderId="57" xfId="0" applyFont="1" applyFill="1" applyBorder="1" applyAlignment="1">
      <alignment horizontal="center"/>
    </xf>
    <xf numFmtId="0" fontId="19" fillId="11" borderId="0" xfId="0" applyFont="1" applyFill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9" fillId="11" borderId="22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19" fillId="10" borderId="3" xfId="0" applyFont="1" applyFill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10" borderId="1" xfId="0" applyFont="1" applyFill="1" applyBorder="1" applyAlignment="1">
      <alignment horizontal="left"/>
    </xf>
    <xf numFmtId="0" fontId="19" fillId="10" borderId="2" xfId="0" applyFont="1" applyFill="1" applyBorder="1" applyAlignment="1">
      <alignment horizontal="left"/>
    </xf>
    <xf numFmtId="0" fontId="19" fillId="10" borderId="3" xfId="0" applyFont="1" applyFill="1" applyBorder="1" applyAlignment="1">
      <alignment horizontal="left"/>
    </xf>
    <xf numFmtId="0" fontId="0" fillId="0" borderId="5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50" fillId="0" borderId="0" xfId="0" applyFont="1"/>
    <xf numFmtId="0" fontId="51" fillId="17" borderId="22" xfId="0" applyFont="1" applyFill="1" applyBorder="1" applyAlignment="1">
      <alignment horizontal="right" shrinkToFit="1"/>
    </xf>
    <xf numFmtId="0" fontId="52" fillId="0" borderId="0" xfId="1" applyFont="1"/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1" fillId="0" borderId="12" xfId="0" applyFont="1" applyBorder="1" applyAlignment="1">
      <alignment horizontal="left"/>
    </xf>
    <xf numFmtId="0" fontId="50" fillId="0" borderId="0" xfId="0" applyFont="1" applyAlignment="1">
      <alignment horizontal="left"/>
    </xf>
    <xf numFmtId="166" fontId="23" fillId="0" borderId="0" xfId="0" applyNumberFormat="1" applyFont="1" applyAlignment="1">
      <alignment horizontal="left"/>
    </xf>
    <xf numFmtId="0" fontId="23" fillId="0" borderId="16" xfId="0" applyFont="1" applyBorder="1" applyAlignment="1">
      <alignment horizontal="left" vertical="center" textRotation="90" shrinkToFit="1"/>
    </xf>
    <xf numFmtId="0" fontId="50" fillId="0" borderId="42" xfId="0" applyFont="1" applyBorder="1" applyAlignment="1">
      <alignment horizontal="left" shrinkToFit="1"/>
    </xf>
    <xf numFmtId="0" fontId="50" fillId="0" borderId="23" xfId="0" applyFont="1" applyBorder="1" applyAlignment="1">
      <alignment horizontal="left" shrinkToFit="1"/>
    </xf>
    <xf numFmtId="0" fontId="51" fillId="0" borderId="23" xfId="0" applyFont="1" applyBorder="1" applyAlignment="1">
      <alignment horizontal="left" shrinkToFit="1"/>
    </xf>
    <xf numFmtId="166" fontId="50" fillId="0" borderId="0" xfId="0" applyNumberFormat="1" applyFont="1" applyAlignment="1">
      <alignment horizontal="left"/>
    </xf>
    <xf numFmtId="0" fontId="23" fillId="0" borderId="20" xfId="0" applyFont="1" applyBorder="1" applyAlignment="1">
      <alignment horizontal="left" vertical="center" textRotation="90" shrinkToFit="1"/>
    </xf>
    <xf numFmtId="0" fontId="50" fillId="0" borderId="4" xfId="0" applyFont="1" applyBorder="1" applyAlignment="1">
      <alignment horizontal="left" shrinkToFit="1"/>
    </xf>
    <xf numFmtId="0" fontId="50" fillId="0" borderId="22" xfId="0" applyFont="1" applyBorder="1" applyAlignment="1">
      <alignment horizontal="left" shrinkToFit="1"/>
    </xf>
    <xf numFmtId="0" fontId="23" fillId="0" borderId="28" xfId="0" applyFont="1" applyBorder="1" applyAlignment="1">
      <alignment horizontal="left" vertical="center" textRotation="90" shrinkToFit="1"/>
    </xf>
    <xf numFmtId="0" fontId="50" fillId="0" borderId="8" xfId="0" applyFont="1" applyBorder="1" applyAlignment="1">
      <alignment horizontal="left" shrinkToFit="1"/>
    </xf>
    <xf numFmtId="0" fontId="50" fillId="0" borderId="30" xfId="0" applyFont="1" applyBorder="1" applyAlignment="1">
      <alignment horizontal="left" shrinkToFit="1"/>
    </xf>
    <xf numFmtId="0" fontId="51" fillId="0" borderId="0" xfId="0" applyFont="1" applyAlignment="1">
      <alignment horizontal="left" shrinkToFit="1"/>
    </xf>
    <xf numFmtId="0" fontId="54" fillId="13" borderId="13" xfId="0" applyFont="1" applyFill="1" applyBorder="1" applyAlignment="1">
      <alignment horizontal="left" shrinkToFit="1"/>
    </xf>
    <xf numFmtId="0" fontId="54" fillId="13" borderId="15" xfId="0" applyFont="1" applyFill="1" applyBorder="1" applyAlignment="1">
      <alignment horizontal="left" shrinkToFit="1"/>
    </xf>
    <xf numFmtId="0" fontId="54" fillId="13" borderId="45" xfId="0" applyFont="1" applyFill="1" applyBorder="1" applyAlignment="1">
      <alignment horizontal="left" shrinkToFit="1"/>
    </xf>
    <xf numFmtId="0" fontId="54" fillId="13" borderId="46" xfId="0" applyFont="1" applyFill="1" applyBorder="1" applyAlignment="1">
      <alignment horizontal="left" shrinkToFit="1"/>
    </xf>
    <xf numFmtId="0" fontId="54" fillId="13" borderId="12" xfId="0" applyFont="1" applyFill="1" applyBorder="1" applyAlignment="1">
      <alignment horizontal="left" shrinkToFit="1"/>
    </xf>
    <xf numFmtId="0" fontId="54" fillId="13" borderId="47" xfId="0" applyFont="1" applyFill="1" applyBorder="1" applyAlignment="1">
      <alignment horizontal="center" vertical="center" textRotation="90" shrinkToFit="1"/>
    </xf>
    <xf numFmtId="0" fontId="50" fillId="0" borderId="1" xfId="0" applyFont="1" applyBorder="1" applyAlignment="1">
      <alignment horizontal="left" shrinkToFit="1"/>
    </xf>
    <xf numFmtId="0" fontId="50" fillId="0" borderId="2" xfId="0" applyFont="1" applyBorder="1" applyAlignment="1">
      <alignment horizontal="left" shrinkToFit="1"/>
    </xf>
    <xf numFmtId="176" fontId="50" fillId="0" borderId="2" xfId="0" applyNumberFormat="1" applyFont="1" applyBorder="1" applyAlignment="1">
      <alignment horizontal="right" shrinkToFit="1"/>
    </xf>
    <xf numFmtId="0" fontId="54" fillId="13" borderId="48" xfId="0" applyFont="1" applyFill="1" applyBorder="1" applyAlignment="1">
      <alignment horizontal="center" vertical="center" textRotation="90" shrinkToFit="1"/>
    </xf>
    <xf numFmtId="176" fontId="50" fillId="0" borderId="22" xfId="0" applyNumberFormat="1" applyFont="1" applyBorder="1" applyAlignment="1">
      <alignment horizontal="right" shrinkToFit="1"/>
    </xf>
    <xf numFmtId="0" fontId="22" fillId="0" borderId="4" xfId="0" applyFont="1" applyBorder="1" applyAlignment="1">
      <alignment horizontal="left" shrinkToFit="1"/>
    </xf>
    <xf numFmtId="0" fontId="54" fillId="13" borderId="51" xfId="0" applyFont="1" applyFill="1" applyBorder="1" applyAlignment="1">
      <alignment horizontal="center" vertical="center" textRotation="90" shrinkToFit="1"/>
    </xf>
    <xf numFmtId="0" fontId="50" fillId="0" borderId="10" xfId="0" applyFont="1" applyBorder="1" applyAlignment="1">
      <alignment horizontal="left" shrinkToFit="1"/>
    </xf>
    <xf numFmtId="0" fontId="50" fillId="0" borderId="27" xfId="0" applyFont="1" applyBorder="1" applyAlignment="1">
      <alignment horizontal="left" shrinkToFit="1"/>
    </xf>
    <xf numFmtId="0" fontId="54" fillId="13" borderId="12" xfId="0" applyFont="1" applyFill="1" applyBorder="1" applyAlignment="1">
      <alignment horizontal="center" vertical="center" textRotation="90" shrinkToFit="1"/>
    </xf>
    <xf numFmtId="0" fontId="54" fillId="13" borderId="0" xfId="0" applyFont="1" applyFill="1" applyAlignment="1">
      <alignment horizontal="center" vertical="center" textRotation="90" shrinkToFit="1"/>
    </xf>
    <xf numFmtId="0" fontId="51" fillId="14" borderId="25" xfId="0" applyFont="1" applyFill="1" applyBorder="1" applyAlignment="1">
      <alignment horizontal="left" shrinkToFit="1"/>
    </xf>
    <xf numFmtId="0" fontId="51" fillId="14" borderId="23" xfId="0" applyFont="1" applyFill="1" applyBorder="1" applyAlignment="1">
      <alignment horizontal="left" shrinkToFit="1"/>
    </xf>
    <xf numFmtId="0" fontId="51" fillId="0" borderId="22" xfId="0" applyFont="1" applyBorder="1" applyAlignment="1">
      <alignment horizontal="left" shrinkToFit="1"/>
    </xf>
    <xf numFmtId="176" fontId="50" fillId="0" borderId="22" xfId="0" applyNumberFormat="1" applyFont="1" applyBorder="1" applyAlignment="1">
      <alignment horizontal="right"/>
    </xf>
    <xf numFmtId="0" fontId="50" fillId="0" borderId="4" xfId="0" applyFont="1" applyBorder="1"/>
    <xf numFmtId="0" fontId="50" fillId="0" borderId="22" xfId="0" applyFont="1" applyBorder="1"/>
    <xf numFmtId="0" fontId="50" fillId="0" borderId="8" xfId="0" applyFont="1" applyBorder="1"/>
    <xf numFmtId="0" fontId="50" fillId="0" borderId="30" xfId="0" applyFont="1" applyBorder="1"/>
    <xf numFmtId="0" fontId="23" fillId="18" borderId="13" xfId="0" applyFont="1" applyFill="1" applyBorder="1" applyAlignment="1">
      <alignment horizontal="left" shrinkToFit="1"/>
    </xf>
    <xf numFmtId="0" fontId="23" fillId="18" borderId="40" xfId="0" applyFont="1" applyFill="1" applyBorder="1" applyAlignment="1">
      <alignment horizontal="left" shrinkToFit="1"/>
    </xf>
    <xf numFmtId="0" fontId="23" fillId="18" borderId="53" xfId="0" applyFont="1" applyFill="1" applyBorder="1" applyAlignment="1">
      <alignment horizontal="left" shrinkToFit="1"/>
    </xf>
    <xf numFmtId="0" fontId="23" fillId="18" borderId="12" xfId="0" applyFont="1" applyFill="1" applyBorder="1" applyAlignment="1">
      <alignment horizontal="left" shrinkToFit="1"/>
    </xf>
    <xf numFmtId="0" fontId="23" fillId="18" borderId="16" xfId="0" applyFont="1" applyFill="1" applyBorder="1" applyAlignment="1">
      <alignment horizontal="left" vertical="center" textRotation="90" shrinkToFit="1"/>
    </xf>
    <xf numFmtId="0" fontId="50" fillId="0" borderId="1" xfId="0" applyFont="1" applyBorder="1" applyAlignment="1">
      <alignment horizontal="left" vertical="center" shrinkToFit="1"/>
    </xf>
    <xf numFmtId="0" fontId="50" fillId="0" borderId="2" xfId="0" applyFont="1" applyBorder="1" applyAlignment="1">
      <alignment horizontal="left" vertical="center" shrinkToFit="1"/>
    </xf>
    <xf numFmtId="0" fontId="23" fillId="18" borderId="20" xfId="0" applyFont="1" applyFill="1" applyBorder="1" applyAlignment="1">
      <alignment horizontal="left" vertical="center" textRotation="90" shrinkToFit="1"/>
    </xf>
    <xf numFmtId="0" fontId="50" fillId="0" borderId="4" xfId="0" applyFont="1" applyBorder="1" applyAlignment="1">
      <alignment horizontal="left" vertical="center" shrinkToFit="1"/>
    </xf>
    <xf numFmtId="0" fontId="50" fillId="0" borderId="22" xfId="0" applyFont="1" applyBorder="1" applyAlignment="1">
      <alignment horizontal="left" vertical="center" shrinkToFit="1"/>
    </xf>
    <xf numFmtId="0" fontId="23" fillId="18" borderId="28" xfId="0" applyFont="1" applyFill="1" applyBorder="1" applyAlignment="1">
      <alignment horizontal="left" vertical="center" textRotation="90" shrinkToFit="1"/>
    </xf>
    <xf numFmtId="0" fontId="50" fillId="0" borderId="8" xfId="0" applyFont="1" applyBorder="1" applyAlignment="1">
      <alignment horizontal="left" vertical="center" shrinkToFit="1"/>
    </xf>
    <xf numFmtId="0" fontId="50" fillId="0" borderId="30" xfId="0" applyFont="1" applyBorder="1" applyAlignment="1">
      <alignment horizontal="left" vertical="center" shrinkToFit="1"/>
    </xf>
    <xf numFmtId="0" fontId="54" fillId="19" borderId="13" xfId="0" applyFont="1" applyFill="1" applyBorder="1" applyAlignment="1">
      <alignment horizontal="left" shrinkToFit="1"/>
    </xf>
    <xf numFmtId="0" fontId="54" fillId="19" borderId="15" xfId="0" applyFont="1" applyFill="1" applyBorder="1" applyAlignment="1">
      <alignment horizontal="left" shrinkToFit="1"/>
    </xf>
    <xf numFmtId="0" fontId="54" fillId="19" borderId="16" xfId="0" applyFont="1" applyFill="1" applyBorder="1" applyAlignment="1">
      <alignment horizontal="left" shrinkToFit="1"/>
    </xf>
    <xf numFmtId="0" fontId="54" fillId="19" borderId="54" xfId="0" applyFont="1" applyFill="1" applyBorder="1" applyAlignment="1">
      <alignment horizontal="left" shrinkToFit="1"/>
    </xf>
    <xf numFmtId="0" fontId="54" fillId="19" borderId="45" xfId="0" applyFont="1" applyFill="1" applyBorder="1" applyAlignment="1">
      <alignment horizontal="left" vertical="center" textRotation="90" shrinkToFit="1"/>
    </xf>
    <xf numFmtId="0" fontId="54" fillId="19" borderId="36" xfId="0" applyFont="1" applyFill="1" applyBorder="1" applyAlignment="1">
      <alignment horizontal="left" vertical="center" textRotation="90" shrinkToFit="1"/>
    </xf>
    <xf numFmtId="0" fontId="54" fillId="19" borderId="37" xfId="0" applyFont="1" applyFill="1" applyBorder="1" applyAlignment="1">
      <alignment horizontal="left" vertical="center" textRotation="90" shrinkToFit="1"/>
    </xf>
    <xf numFmtId="0" fontId="51" fillId="0" borderId="30" xfId="0" applyFont="1" applyBorder="1" applyAlignment="1">
      <alignment horizontal="left" shrinkToFit="1"/>
    </xf>
    <xf numFmtId="0" fontId="54" fillId="0" borderId="0" xfId="0" applyFont="1" applyAlignment="1">
      <alignment horizontal="left" vertical="center" textRotation="90" shrinkToFit="1"/>
    </xf>
    <xf numFmtId="0" fontId="51" fillId="13" borderId="13" xfId="0" applyFont="1" applyFill="1" applyBorder="1" applyAlignment="1">
      <alignment horizontal="left" shrinkToFit="1"/>
    </xf>
    <xf numFmtId="0" fontId="51" fillId="13" borderId="15" xfId="0" applyFont="1" applyFill="1" applyBorder="1" applyAlignment="1">
      <alignment horizontal="left" shrinkToFit="1"/>
    </xf>
    <xf numFmtId="0" fontId="51" fillId="13" borderId="16" xfId="0" applyFont="1" applyFill="1" applyBorder="1" applyAlignment="1">
      <alignment shrinkToFit="1"/>
    </xf>
    <xf numFmtId="0" fontId="51" fillId="13" borderId="45" xfId="0" applyFont="1" applyFill="1" applyBorder="1" applyAlignment="1">
      <alignment shrinkToFit="1"/>
    </xf>
    <xf numFmtId="0" fontId="51" fillId="13" borderId="16" xfId="0" applyFont="1" applyFill="1" applyBorder="1" applyAlignment="1">
      <alignment horizontal="center" vertical="center" textRotation="90" shrinkToFit="1"/>
    </xf>
    <xf numFmtId="0" fontId="50" fillId="0" borderId="1" xfId="0" applyFont="1" applyBorder="1" applyAlignment="1">
      <alignment shrinkToFit="1"/>
    </xf>
    <xf numFmtId="0" fontId="50" fillId="0" borderId="2" xfId="0" applyFont="1" applyBorder="1" applyAlignment="1">
      <alignment shrinkToFit="1"/>
    </xf>
    <xf numFmtId="0" fontId="51" fillId="13" borderId="20" xfId="0" applyFont="1" applyFill="1" applyBorder="1" applyAlignment="1">
      <alignment horizontal="center" vertical="center" textRotation="90" shrinkToFit="1"/>
    </xf>
    <xf numFmtId="0" fontId="50" fillId="0" borderId="23" xfId="0" applyFont="1" applyBorder="1" applyAlignment="1">
      <alignment shrinkToFit="1"/>
    </xf>
    <xf numFmtId="0" fontId="51" fillId="13" borderId="28" xfId="0" applyFont="1" applyFill="1" applyBorder="1" applyAlignment="1">
      <alignment horizontal="center" vertical="center" textRotation="90" shrinkToFit="1"/>
    </xf>
    <xf numFmtId="0" fontId="50" fillId="0" borderId="4" xfId="0" applyFont="1" applyBorder="1" applyAlignment="1">
      <alignment shrinkToFit="1"/>
    </xf>
    <xf numFmtId="0" fontId="50" fillId="0" borderId="22" xfId="0" applyFont="1" applyBorder="1" applyAlignment="1">
      <alignment shrinkToFit="1"/>
    </xf>
    <xf numFmtId="0" fontId="51" fillId="13" borderId="54" xfId="0" applyFont="1" applyFill="1" applyBorder="1" applyAlignment="1">
      <alignment horizontal="center" vertical="center" textRotation="90" shrinkToFit="1"/>
    </xf>
    <xf numFmtId="0" fontId="51" fillId="13" borderId="41" xfId="0" applyFont="1" applyFill="1" applyBorder="1" applyAlignment="1">
      <alignment horizontal="center" vertical="center" textRotation="90" shrinkToFit="1"/>
    </xf>
    <xf numFmtId="0" fontId="51" fillId="0" borderId="22" xfId="0" applyFont="1" applyBorder="1" applyAlignment="1">
      <alignment shrinkToFit="1"/>
    </xf>
    <xf numFmtId="0" fontId="51" fillId="13" borderId="44" xfId="0" applyFont="1" applyFill="1" applyBorder="1" applyAlignment="1">
      <alignment horizontal="center" vertical="center" textRotation="90" shrinkToFit="1"/>
    </xf>
    <xf numFmtId="0" fontId="50" fillId="0" borderId="30" xfId="0" applyFont="1" applyBorder="1" applyAlignment="1">
      <alignment shrinkToFit="1"/>
    </xf>
    <xf numFmtId="0" fontId="50" fillId="0" borderId="30" xfId="0" applyFont="1" applyBorder="1" applyAlignment="1">
      <alignment horizontal="center" shrinkToFit="1"/>
    </xf>
    <xf numFmtId="0" fontId="51" fillId="0" borderId="0" xfId="0" applyFont="1" applyAlignment="1">
      <alignment horizontal="center" vertical="center" textRotation="90" shrinkToFit="1"/>
    </xf>
    <xf numFmtId="0" fontId="50" fillId="0" borderId="0" xfId="0" applyFont="1" applyAlignment="1">
      <alignment horizontal="left" shrinkToFit="1"/>
    </xf>
    <xf numFmtId="0" fontId="50" fillId="0" borderId="0" xfId="0" applyFont="1" applyAlignment="1">
      <alignment shrinkToFit="1"/>
    </xf>
    <xf numFmtId="0" fontId="50" fillId="0" borderId="0" xfId="0" applyFont="1" applyAlignment="1">
      <alignment horizontal="center" shrinkToFit="1"/>
    </xf>
    <xf numFmtId="0" fontId="25" fillId="20" borderId="44" xfId="0" applyFont="1" applyFill="1" applyBorder="1" applyAlignment="1">
      <alignment horizontal="left" shrinkToFit="1"/>
    </xf>
    <xf numFmtId="0" fontId="25" fillId="20" borderId="51" xfId="0" applyFont="1" applyFill="1" applyBorder="1" applyAlignment="1">
      <alignment horizontal="left" shrinkToFit="1"/>
    </xf>
    <xf numFmtId="0" fontId="25" fillId="20" borderId="20" xfId="0" applyFont="1" applyFill="1" applyBorder="1" applyAlignment="1">
      <alignment horizontal="left" shrinkToFit="1"/>
    </xf>
    <xf numFmtId="0" fontId="26" fillId="20" borderId="41" xfId="0" applyFont="1" applyFill="1" applyBorder="1" applyAlignment="1">
      <alignment horizontal="left" vertical="center" shrinkToFit="1"/>
    </xf>
    <xf numFmtId="0" fontId="25" fillId="20" borderId="16" xfId="0" applyFont="1" applyFill="1" applyBorder="1" applyAlignment="1">
      <alignment horizontal="left" vertical="center" textRotation="90" shrinkToFit="1"/>
    </xf>
    <xf numFmtId="0" fontId="25" fillId="20" borderId="20" xfId="0" applyFont="1" applyFill="1" applyBorder="1" applyAlignment="1">
      <alignment horizontal="left" vertical="center" textRotation="90" shrinkToFit="1"/>
    </xf>
    <xf numFmtId="0" fontId="50" fillId="0" borderId="23" xfId="0" applyFont="1" applyBorder="1" applyAlignment="1">
      <alignment horizontal="left" vertical="center" shrinkToFit="1"/>
    </xf>
    <xf numFmtId="0" fontId="25" fillId="20" borderId="28" xfId="0" applyFont="1" applyFill="1" applyBorder="1" applyAlignment="1">
      <alignment horizontal="left" vertical="center" textRotation="90" shrinkToFit="1"/>
    </xf>
    <xf numFmtId="0" fontId="50" fillId="0" borderId="38" xfId="0" applyFont="1" applyBorder="1" applyAlignment="1">
      <alignment horizontal="left" vertical="center" shrinkToFit="1"/>
    </xf>
    <xf numFmtId="0" fontId="51" fillId="17" borderId="13" xfId="0" applyFont="1" applyFill="1" applyBorder="1" applyAlignment="1">
      <alignment horizontal="left" shrinkToFit="1"/>
    </xf>
    <xf numFmtId="0" fontId="51" fillId="17" borderId="40" xfId="0" applyFont="1" applyFill="1" applyBorder="1" applyAlignment="1">
      <alignment horizontal="left" shrinkToFit="1"/>
    </xf>
    <xf numFmtId="0" fontId="51" fillId="17" borderId="56" xfId="0" applyFont="1" applyFill="1" applyBorder="1" applyAlignment="1">
      <alignment horizontal="left" shrinkToFit="1"/>
    </xf>
    <xf numFmtId="0" fontId="51" fillId="17" borderId="14" xfId="0" applyFont="1" applyFill="1" applyBorder="1" applyAlignment="1">
      <alignment horizontal="left" shrinkToFit="1"/>
    </xf>
    <xf numFmtId="0" fontId="27" fillId="17" borderId="16" xfId="0" applyFont="1" applyFill="1" applyBorder="1" applyAlignment="1">
      <alignment horizontal="left" vertical="center" textRotation="90" shrinkToFit="1"/>
    </xf>
    <xf numFmtId="0" fontId="50" fillId="14" borderId="25" xfId="0" applyFont="1" applyFill="1" applyBorder="1" applyAlignment="1">
      <alignment horizontal="left" vertical="center" shrinkToFit="1"/>
    </xf>
    <xf numFmtId="0" fontId="27" fillId="17" borderId="20" xfId="0" applyFont="1" applyFill="1" applyBorder="1" applyAlignment="1">
      <alignment horizontal="left" vertical="center" textRotation="90" shrinkToFit="1"/>
    </xf>
    <xf numFmtId="0" fontId="50" fillId="14" borderId="21" xfId="0" applyFont="1" applyFill="1" applyBorder="1" applyAlignment="1">
      <alignment horizontal="left" vertical="center" shrinkToFit="1"/>
    </xf>
    <xf numFmtId="0" fontId="50" fillId="0" borderId="27" xfId="0" applyFont="1" applyBorder="1" applyAlignment="1">
      <alignment horizontal="left" vertical="center" shrinkToFit="1"/>
    </xf>
    <xf numFmtId="0" fontId="50" fillId="14" borderId="26" xfId="0" applyFont="1" applyFill="1" applyBorder="1" applyAlignment="1">
      <alignment horizontal="left" vertical="center" shrinkToFit="1"/>
    </xf>
    <xf numFmtId="0" fontId="27" fillId="17" borderId="28" xfId="0" applyFont="1" applyFill="1" applyBorder="1" applyAlignment="1">
      <alignment horizontal="left" vertical="center" textRotation="90" shrinkToFit="1"/>
    </xf>
    <xf numFmtId="0" fontId="50" fillId="14" borderId="1" xfId="0" applyFont="1" applyFill="1" applyBorder="1" applyAlignment="1">
      <alignment horizontal="left" shrinkToFit="1"/>
    </xf>
    <xf numFmtId="0" fontId="50" fillId="14" borderId="4" xfId="0" applyFont="1" applyFill="1" applyBorder="1" applyAlignment="1">
      <alignment horizontal="left" shrinkToFit="1"/>
    </xf>
    <xf numFmtId="0" fontId="50" fillId="14" borderId="10" xfId="0" applyFont="1" applyFill="1" applyBorder="1" applyAlignment="1">
      <alignment horizontal="left" shrinkToFit="1"/>
    </xf>
    <xf numFmtId="0" fontId="54" fillId="21" borderId="32" xfId="0" applyFont="1" applyFill="1" applyBorder="1" applyAlignment="1">
      <alignment horizontal="left"/>
    </xf>
    <xf numFmtId="0" fontId="54" fillId="21" borderId="61" xfId="0" applyFont="1" applyFill="1" applyBorder="1" applyAlignment="1">
      <alignment horizontal="left"/>
    </xf>
    <xf numFmtId="0" fontId="54" fillId="21" borderId="2" xfId="0" applyFont="1" applyFill="1" applyBorder="1"/>
    <xf numFmtId="0" fontId="54" fillId="21" borderId="10" xfId="0" applyFont="1" applyFill="1" applyBorder="1" applyAlignment="1">
      <alignment horizontal="center" vertical="center" textRotation="90"/>
    </xf>
    <xf numFmtId="0" fontId="50" fillId="0" borderId="22" xfId="0" applyFont="1" applyBorder="1" applyAlignment="1">
      <alignment horizontal="left"/>
    </xf>
    <xf numFmtId="0" fontId="54" fillId="21" borderId="36" xfId="0" applyFont="1" applyFill="1" applyBorder="1" applyAlignment="1">
      <alignment horizontal="center" vertical="center" textRotation="90"/>
    </xf>
    <xf numFmtId="0" fontId="54" fillId="21" borderId="37" xfId="0" applyFont="1" applyFill="1" applyBorder="1" applyAlignment="1">
      <alignment horizontal="center" vertical="center" textRotation="90"/>
    </xf>
    <xf numFmtId="0" fontId="50" fillId="0" borderId="30" xfId="0" applyFont="1" applyBorder="1" applyAlignment="1">
      <alignment horizontal="left"/>
    </xf>
    <xf numFmtId="0" fontId="54" fillId="21" borderId="45" xfId="0" applyFont="1" applyFill="1" applyBorder="1" applyAlignment="1">
      <alignment horizontal="center" vertical="center" textRotation="90"/>
    </xf>
    <xf numFmtId="0" fontId="50" fillId="0" borderId="23" xfId="0" applyFont="1" applyBorder="1" applyAlignment="1">
      <alignment horizontal="left"/>
    </xf>
    <xf numFmtId="0" fontId="55" fillId="0" borderId="13" xfId="0" applyFont="1" applyBorder="1" applyAlignment="1">
      <alignment horizontal="left" shrinkToFit="1"/>
    </xf>
    <xf numFmtId="0" fontId="55" fillId="0" borderId="15" xfId="0" applyFont="1" applyBorder="1" applyAlignment="1">
      <alignment horizontal="left" shrinkToFit="1"/>
    </xf>
    <xf numFmtId="0" fontId="55" fillId="0" borderId="17" xfId="0" applyFont="1" applyBorder="1" applyAlignment="1">
      <alignment horizontal="left" shrinkToFit="1"/>
    </xf>
    <xf numFmtId="0" fontId="55" fillId="0" borderId="56" xfId="0" applyFont="1" applyBorder="1" applyAlignment="1">
      <alignment horizontal="left" shrinkToFit="1"/>
    </xf>
    <xf numFmtId="0" fontId="55" fillId="0" borderId="15" xfId="0" applyFont="1" applyBorder="1" applyAlignment="1">
      <alignment horizontal="left" shrinkToFit="1"/>
    </xf>
    <xf numFmtId="0" fontId="55" fillId="0" borderId="16" xfId="0" applyFont="1" applyBorder="1" applyAlignment="1">
      <alignment horizontal="left" vertical="center" textRotation="90" shrinkToFit="1"/>
    </xf>
    <xf numFmtId="0" fontId="56" fillId="0" borderId="1" xfId="0" applyFont="1" applyBorder="1" applyAlignment="1">
      <alignment horizontal="left" shrinkToFit="1"/>
    </xf>
    <xf numFmtId="0" fontId="50" fillId="0" borderId="53" xfId="0" applyFont="1" applyBorder="1" applyAlignment="1">
      <alignment horizontal="left" vertical="center" shrinkToFit="1"/>
    </xf>
    <xf numFmtId="0" fontId="56" fillId="0" borderId="23" xfId="0" applyFont="1" applyBorder="1" applyAlignment="1">
      <alignment horizontal="left" shrinkToFit="1"/>
    </xf>
    <xf numFmtId="0" fontId="55" fillId="0" borderId="20" xfId="0" applyFont="1" applyBorder="1" applyAlignment="1">
      <alignment horizontal="left" vertical="center" textRotation="90" shrinkToFit="1"/>
    </xf>
    <xf numFmtId="0" fontId="56" fillId="0" borderId="4" xfId="0" applyFont="1" applyBorder="1" applyAlignment="1">
      <alignment horizontal="left" shrinkToFit="1"/>
    </xf>
    <xf numFmtId="0" fontId="56" fillId="0" borderId="22" xfId="0" applyFont="1" applyBorder="1" applyAlignment="1">
      <alignment horizontal="left" shrinkToFit="1"/>
    </xf>
    <xf numFmtId="0" fontId="55" fillId="0" borderId="28" xfId="0" applyFont="1" applyBorder="1" applyAlignment="1">
      <alignment horizontal="left" vertical="center" textRotation="90" shrinkToFit="1"/>
    </xf>
    <xf numFmtId="0" fontId="56" fillId="0" borderId="8" xfId="0" applyFont="1" applyBorder="1" applyAlignment="1">
      <alignment horizontal="left" shrinkToFit="1"/>
    </xf>
    <xf numFmtId="0" fontId="56" fillId="0" borderId="30" xfId="0" applyFont="1" applyBorder="1" applyAlignment="1">
      <alignment horizontal="left" shrinkToFit="1"/>
    </xf>
    <xf numFmtId="0" fontId="56" fillId="0" borderId="53" xfId="0" applyFont="1" applyBorder="1" applyAlignment="1">
      <alignment horizontal="left" shrinkToFit="1"/>
    </xf>
    <xf numFmtId="0" fontId="56" fillId="0" borderId="2" xfId="0" applyFont="1" applyBorder="1" applyAlignment="1">
      <alignment horizontal="left" shrinkToFit="1"/>
    </xf>
    <xf numFmtId="0" fontId="55" fillId="0" borderId="0" xfId="0" applyFont="1" applyAlignment="1">
      <alignment horizontal="left" vertical="center" textRotation="90" shrinkToFit="1"/>
    </xf>
    <xf numFmtId="0" fontId="56" fillId="0" borderId="0" xfId="0" applyFont="1" applyAlignment="1">
      <alignment horizontal="left" shrinkToFit="1"/>
    </xf>
    <xf numFmtId="0" fontId="57" fillId="0" borderId="13" xfId="0" applyFont="1" applyBorder="1" applyAlignment="1">
      <alignment horizontal="left" shrinkToFit="1"/>
    </xf>
    <xf numFmtId="0" fontId="57" fillId="0" borderId="15" xfId="0" applyFont="1" applyBorder="1" applyAlignment="1">
      <alignment horizontal="left" shrinkToFit="1"/>
    </xf>
    <xf numFmtId="0" fontId="57" fillId="0" borderId="17" xfId="0" applyFont="1" applyBorder="1" applyAlignment="1">
      <alignment horizontal="left" shrinkToFit="1"/>
    </xf>
    <xf numFmtId="0" fontId="57" fillId="0" borderId="56" xfId="0" applyFont="1" applyBorder="1" applyAlignment="1">
      <alignment horizontal="left" shrinkToFit="1"/>
    </xf>
    <xf numFmtId="0" fontId="57" fillId="0" borderId="16" xfId="0" applyFont="1" applyBorder="1" applyAlignment="1">
      <alignment horizontal="left" vertical="center" textRotation="90" shrinkToFit="1"/>
    </xf>
    <xf numFmtId="0" fontId="22" fillId="0" borderId="42" xfId="0" applyFont="1" applyBorder="1" applyAlignment="1">
      <alignment horizontal="left" shrinkToFit="1"/>
    </xf>
    <xf numFmtId="0" fontId="22" fillId="0" borderId="23" xfId="0" applyFont="1" applyBorder="1" applyAlignment="1">
      <alignment horizontal="left" shrinkToFit="1"/>
    </xf>
    <xf numFmtId="0" fontId="57" fillId="0" borderId="28" xfId="0" applyFont="1" applyBorder="1" applyAlignment="1">
      <alignment horizontal="left" vertical="center" textRotation="90" shrinkToFit="1"/>
    </xf>
    <xf numFmtId="0" fontId="22" fillId="0" borderId="8" xfId="0" applyFont="1" applyBorder="1" applyAlignment="1">
      <alignment horizontal="left" shrinkToFit="1"/>
    </xf>
    <xf numFmtId="0" fontId="22" fillId="0" borderId="30" xfId="0" applyFont="1" applyBorder="1" applyAlignment="1">
      <alignment horizontal="left" shrinkToFit="1"/>
    </xf>
    <xf numFmtId="0" fontId="22" fillId="0" borderId="1" xfId="0" applyFont="1" applyBorder="1" applyAlignment="1">
      <alignment horizontal="left" shrinkToFit="1"/>
    </xf>
    <xf numFmtId="0" fontId="22" fillId="0" borderId="53" xfId="0" applyFont="1" applyBorder="1" applyAlignment="1">
      <alignment horizontal="left" shrinkToFit="1"/>
    </xf>
    <xf numFmtId="0" fontId="22" fillId="0" borderId="2" xfId="0" applyFont="1" applyBorder="1" applyAlignment="1">
      <alignment horizontal="left" shrinkToFit="1"/>
    </xf>
    <xf numFmtId="0" fontId="51" fillId="22" borderId="13" xfId="0" applyFont="1" applyFill="1" applyBorder="1" applyAlignment="1">
      <alignment horizontal="left" shrinkToFit="1"/>
    </xf>
    <xf numFmtId="0" fontId="51" fillId="22" borderId="40" xfId="0" applyFont="1" applyFill="1" applyBorder="1" applyAlignment="1">
      <alignment horizontal="left" shrinkToFit="1"/>
    </xf>
    <xf numFmtId="0" fontId="51" fillId="22" borderId="53" xfId="0" applyFont="1" applyFill="1" applyBorder="1" applyAlignment="1">
      <alignment horizontal="left" shrinkToFit="1"/>
    </xf>
    <xf numFmtId="0" fontId="51" fillId="22" borderId="12" xfId="0" applyFont="1" applyFill="1" applyBorder="1" applyAlignment="1">
      <alignment horizontal="left" shrinkToFit="1"/>
    </xf>
    <xf numFmtId="0" fontId="51" fillId="22" borderId="16" xfId="0" applyFont="1" applyFill="1" applyBorder="1" applyAlignment="1">
      <alignment horizontal="left" vertical="center" textRotation="90" shrinkToFit="1"/>
    </xf>
    <xf numFmtId="0" fontId="51" fillId="22" borderId="20" xfId="0" applyFont="1" applyFill="1" applyBorder="1" applyAlignment="1">
      <alignment horizontal="left" vertical="center" textRotation="90" shrinkToFit="1"/>
    </xf>
    <xf numFmtId="0" fontId="51" fillId="22" borderId="28" xfId="0" applyFont="1" applyFill="1" applyBorder="1" applyAlignment="1">
      <alignment horizontal="left" vertical="center" textRotation="90" shrinkToFit="1"/>
    </xf>
    <xf numFmtId="0" fontId="51" fillId="22" borderId="45" xfId="0" applyFont="1" applyFill="1" applyBorder="1" applyAlignment="1">
      <alignment horizontal="left" vertical="center" textRotation="90" shrinkToFit="1"/>
    </xf>
    <xf numFmtId="0" fontId="51" fillId="22" borderId="37" xfId="0" applyFont="1" applyFill="1" applyBorder="1" applyAlignment="1">
      <alignment horizontal="left" vertical="center" textRotation="90" shrinkToFit="1"/>
    </xf>
    <xf numFmtId="0" fontId="54" fillId="13" borderId="16" xfId="0" applyFont="1" applyFill="1" applyBorder="1" applyAlignment="1">
      <alignment horizontal="left" shrinkToFit="1"/>
    </xf>
    <xf numFmtId="0" fontId="54" fillId="13" borderId="54" xfId="0" applyFont="1" applyFill="1" applyBorder="1" applyAlignment="1">
      <alignment horizontal="left" shrinkToFit="1"/>
    </xf>
    <xf numFmtId="0" fontId="54" fillId="13" borderId="16" xfId="0" applyFont="1" applyFill="1" applyBorder="1" applyAlignment="1">
      <alignment horizontal="left" vertical="center" textRotation="90" shrinkToFit="1"/>
    </xf>
    <xf numFmtId="0" fontId="50" fillId="0" borderId="55" xfId="0" applyFont="1" applyBorder="1" applyAlignment="1">
      <alignment shrinkToFit="1"/>
    </xf>
    <xf numFmtId="0" fontId="54" fillId="13" borderId="28" xfId="0" applyFont="1" applyFill="1" applyBorder="1" applyAlignment="1">
      <alignment horizontal="left" vertical="center" textRotation="90" shrinkToFit="1"/>
    </xf>
    <xf numFmtId="0" fontId="54" fillId="13" borderId="45" xfId="0" applyFont="1" applyFill="1" applyBorder="1" applyAlignment="1">
      <alignment horizontal="left" vertical="center" textRotation="90" shrinkToFit="1"/>
    </xf>
    <xf numFmtId="0" fontId="50" fillId="0" borderId="2" xfId="0" applyFont="1" applyBorder="1" applyAlignment="1">
      <alignment horizontal="left"/>
    </xf>
    <xf numFmtId="0" fontId="54" fillId="13" borderId="36" xfId="0" applyFont="1" applyFill="1" applyBorder="1" applyAlignment="1">
      <alignment horizontal="left" vertical="center" textRotation="90" shrinkToFit="1"/>
    </xf>
    <xf numFmtId="0" fontId="54" fillId="13" borderId="37" xfId="0" applyFont="1" applyFill="1" applyBorder="1" applyAlignment="1">
      <alignment horizontal="left" vertical="center" textRotation="90" shrinkToFit="1"/>
    </xf>
    <xf numFmtId="0" fontId="51" fillId="23" borderId="13" xfId="0" applyFont="1" applyFill="1" applyBorder="1" applyAlignment="1">
      <alignment horizontal="left" shrinkToFit="1"/>
    </xf>
    <xf numFmtId="0" fontId="51" fillId="23" borderId="40" xfId="0" applyFont="1" applyFill="1" applyBorder="1" applyAlignment="1">
      <alignment horizontal="left" shrinkToFit="1"/>
    </xf>
    <xf numFmtId="0" fontId="51" fillId="23" borderId="22" xfId="0" applyFont="1" applyFill="1" applyBorder="1" applyAlignment="1">
      <alignment shrinkToFit="1"/>
    </xf>
    <xf numFmtId="0" fontId="51" fillId="23" borderId="47" xfId="0" applyFont="1" applyFill="1" applyBorder="1" applyAlignment="1">
      <alignment shrinkToFit="1"/>
    </xf>
    <xf numFmtId="0" fontId="51" fillId="23" borderId="54" xfId="0" applyFont="1" applyFill="1" applyBorder="1" applyAlignment="1">
      <alignment shrinkToFit="1"/>
    </xf>
    <xf numFmtId="0" fontId="51" fillId="23" borderId="54" xfId="0" applyFont="1" applyFill="1" applyBorder="1" applyAlignment="1">
      <alignment horizontal="center" vertical="center" textRotation="90" shrinkToFit="1"/>
    </xf>
    <xf numFmtId="0" fontId="51" fillId="14" borderId="12" xfId="0" applyFont="1" applyFill="1" applyBorder="1" applyAlignment="1">
      <alignment horizontal="left" shrinkToFit="1"/>
    </xf>
    <xf numFmtId="0" fontId="51" fillId="14" borderId="21" xfId="0" applyFont="1" applyFill="1" applyBorder="1" applyAlignment="1">
      <alignment shrinkToFit="1"/>
    </xf>
    <xf numFmtId="0" fontId="51" fillId="14" borderId="22" xfId="0" applyFont="1" applyFill="1" applyBorder="1" applyAlignment="1">
      <alignment shrinkToFit="1"/>
    </xf>
    <xf numFmtId="0" fontId="51" fillId="23" borderId="41" xfId="0" applyFont="1" applyFill="1" applyBorder="1" applyAlignment="1">
      <alignment horizontal="center" vertical="center" textRotation="90" shrinkToFit="1"/>
    </xf>
    <xf numFmtId="0" fontId="50" fillId="0" borderId="43" xfId="0" applyFont="1" applyBorder="1" applyAlignment="1">
      <alignment shrinkToFit="1"/>
    </xf>
    <xf numFmtId="0" fontId="51" fillId="23" borderId="44" xfId="0" applyFont="1" applyFill="1" applyBorder="1" applyAlignment="1">
      <alignment horizontal="center" vertical="center" textRotation="90" shrinkToFit="1"/>
    </xf>
    <xf numFmtId="0" fontId="50" fillId="0" borderId="37" xfId="0" applyFont="1" applyBorder="1" applyAlignment="1">
      <alignment horizontal="left" shrinkToFit="1"/>
    </xf>
    <xf numFmtId="0" fontId="50" fillId="0" borderId="38" xfId="0" applyFont="1" applyBorder="1" applyAlignment="1">
      <alignment shrinkToFit="1"/>
    </xf>
    <xf numFmtId="0" fontId="50" fillId="0" borderId="58" xfId="0" applyFont="1" applyBorder="1" applyAlignment="1">
      <alignment horizontal="center" shrinkToFit="1"/>
    </xf>
    <xf numFmtId="0" fontId="54" fillId="13" borderId="54" xfId="0" applyFont="1" applyFill="1" applyBorder="1" applyAlignment="1">
      <alignment horizontal="left"/>
    </xf>
    <xf numFmtId="0" fontId="54" fillId="13" borderId="47" xfId="0" applyFont="1" applyFill="1" applyBorder="1" applyAlignment="1">
      <alignment horizontal="left"/>
    </xf>
    <xf numFmtId="0" fontId="54" fillId="13" borderId="16" xfId="0" applyFont="1" applyFill="1" applyBorder="1"/>
    <xf numFmtId="0" fontId="54" fillId="13" borderId="54" xfId="0" applyFont="1" applyFill="1" applyBorder="1"/>
    <xf numFmtId="0" fontId="54" fillId="13" borderId="20" xfId="0" applyFont="1" applyFill="1" applyBorder="1" applyAlignment="1">
      <alignment horizontal="center" vertical="center" textRotation="90"/>
    </xf>
    <xf numFmtId="0" fontId="50" fillId="0" borderId="1" xfId="0" applyFont="1" applyBorder="1" applyAlignment="1">
      <alignment horizontal="left"/>
    </xf>
    <xf numFmtId="0" fontId="50" fillId="0" borderId="4" xfId="0" applyFont="1" applyBorder="1" applyAlignment="1">
      <alignment horizontal="left"/>
    </xf>
    <xf numFmtId="0" fontId="50" fillId="0" borderId="36" xfId="0" applyFont="1" applyBorder="1" applyAlignment="1">
      <alignment horizontal="left"/>
    </xf>
    <xf numFmtId="0" fontId="50" fillId="0" borderId="39" xfId="0" applyFont="1" applyBorder="1" applyAlignment="1">
      <alignment horizontal="left"/>
    </xf>
    <xf numFmtId="0" fontId="54" fillId="13" borderId="28" xfId="0" applyFont="1" applyFill="1" applyBorder="1" applyAlignment="1">
      <alignment horizontal="center" vertical="center" textRotation="90"/>
    </xf>
    <xf numFmtId="0" fontId="50" fillId="0" borderId="8" xfId="0" applyFont="1" applyBorder="1" applyAlignment="1">
      <alignment horizontal="left"/>
    </xf>
    <xf numFmtId="0" fontId="54" fillId="13" borderId="41" xfId="0" applyFont="1" applyFill="1" applyBorder="1" applyAlignment="1">
      <alignment horizontal="center" vertical="center" textRotation="90"/>
    </xf>
    <xf numFmtId="0" fontId="51" fillId="17" borderId="22" xfId="0" applyFont="1" applyFill="1" applyBorder="1" applyAlignment="1">
      <alignment horizontal="left" shrinkToFit="1"/>
    </xf>
    <xf numFmtId="0" fontId="51" fillId="0" borderId="52" xfId="0" applyFont="1" applyBorder="1" applyAlignment="1">
      <alignment horizontal="left"/>
    </xf>
    <xf numFmtId="0" fontId="58" fillId="0" borderId="0" xfId="1" applyFont="1"/>
    <xf numFmtId="0" fontId="59" fillId="24" borderId="5" xfId="0" applyFont="1" applyFill="1" applyBorder="1" applyAlignment="1">
      <alignment horizontal="center"/>
    </xf>
    <xf numFmtId="0" fontId="59" fillId="24" borderId="49" xfId="0" applyFont="1" applyFill="1" applyBorder="1" applyAlignment="1">
      <alignment horizontal="center"/>
    </xf>
    <xf numFmtId="0" fontId="59" fillId="24" borderId="2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5" fillId="13" borderId="22" xfId="0" applyFont="1" applyFill="1" applyBorder="1" applyAlignment="1">
      <alignment horizontal="center"/>
    </xf>
    <xf numFmtId="0" fontId="46" fillId="16" borderId="22" xfId="0" applyFont="1" applyFill="1" applyBorder="1" applyAlignment="1">
      <alignment horizontal="center"/>
    </xf>
    <xf numFmtId="0" fontId="46" fillId="16" borderId="22" xfId="0" applyFont="1" applyFill="1" applyBorder="1" applyAlignment="1">
      <alignment horizontal="left"/>
    </xf>
    <xf numFmtId="0" fontId="0" fillId="0" borderId="22" xfId="0" applyBorder="1" applyAlignment="1">
      <alignment vertical="center"/>
    </xf>
    <xf numFmtId="0" fontId="2" fillId="0" borderId="22" xfId="1" applyBorder="1"/>
    <xf numFmtId="0" fontId="0" fillId="0" borderId="22" xfId="0" applyBorder="1" applyAlignment="1">
      <alignment horizontal="center"/>
    </xf>
    <xf numFmtId="0" fontId="0" fillId="0" borderId="22" xfId="0" applyBorder="1"/>
    <xf numFmtId="170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left" vertical="center"/>
    </xf>
    <xf numFmtId="172" fontId="0" fillId="0" borderId="22" xfId="0" applyNumberFormat="1" applyBorder="1"/>
    <xf numFmtId="172" fontId="0" fillId="0" borderId="22" xfId="0" applyNumberFormat="1" applyBorder="1" applyAlignment="1">
      <alignment horizontal="center"/>
    </xf>
    <xf numFmtId="0" fontId="60" fillId="0" borderId="22" xfId="0" applyFont="1" applyBorder="1"/>
    <xf numFmtId="0" fontId="2" fillId="0" borderId="22" xfId="1" applyBorder="1" applyAlignment="1">
      <alignment horizontal="center"/>
    </xf>
    <xf numFmtId="0" fontId="47" fillId="0" borderId="22" xfId="0" applyFont="1" applyBorder="1" applyAlignment="1">
      <alignment horizontal="left"/>
    </xf>
    <xf numFmtId="0" fontId="0" fillId="14" borderId="22" xfId="0" applyFill="1" applyBorder="1" applyAlignment="1">
      <alignment horizontal="center"/>
    </xf>
    <xf numFmtId="49" fontId="61" fillId="0" borderId="22" xfId="0" applyNumberFormat="1" applyFont="1" applyBorder="1" applyAlignment="1">
      <alignment horizontal="left"/>
    </xf>
    <xf numFmtId="0" fontId="0" fillId="14" borderId="22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62" fillId="0" borderId="22" xfId="0" applyFont="1" applyBorder="1"/>
    <xf numFmtId="0" fontId="62" fillId="0" borderId="22" xfId="0" applyFont="1" applyBorder="1" applyAlignment="1">
      <alignment horizontal="center"/>
    </xf>
    <xf numFmtId="0" fontId="62" fillId="0" borderId="0" xfId="0" applyFont="1"/>
    <xf numFmtId="0" fontId="0" fillId="14" borderId="22" xfId="0" applyFill="1" applyBorder="1" applyAlignment="1">
      <alignment horizontal="left" vertical="center"/>
    </xf>
    <xf numFmtId="0" fontId="0" fillId="25" borderId="22" xfId="0" applyFill="1" applyBorder="1" applyAlignment="1">
      <alignment vertical="center"/>
    </xf>
    <xf numFmtId="0" fontId="0" fillId="25" borderId="22" xfId="0" applyFill="1" applyBorder="1"/>
    <xf numFmtId="0" fontId="0" fillId="25" borderId="22" xfId="0" applyFill="1" applyBorder="1" applyAlignment="1">
      <alignment horizontal="center"/>
    </xf>
    <xf numFmtId="172" fontId="0" fillId="25" borderId="22" xfId="0" applyNumberFormat="1" applyFill="1" applyBorder="1" applyAlignment="1">
      <alignment horizontal="center"/>
    </xf>
    <xf numFmtId="0" fontId="0" fillId="25" borderId="22" xfId="0" applyFill="1" applyBorder="1" applyAlignment="1">
      <alignment horizontal="left" vertical="center"/>
    </xf>
    <xf numFmtId="49" fontId="21" fillId="0" borderId="22" xfId="0" applyNumberFormat="1" applyFont="1" applyBorder="1" applyAlignment="1">
      <alignment horizontal="left"/>
    </xf>
    <xf numFmtId="0" fontId="46" fillId="14" borderId="22" xfId="0" applyFont="1" applyFill="1" applyBorder="1" applyAlignment="1">
      <alignment horizontal="center"/>
    </xf>
    <xf numFmtId="0" fontId="48" fillId="0" borderId="22" xfId="0" applyFont="1" applyBorder="1"/>
    <xf numFmtId="0" fontId="0" fillId="0" borderId="21" xfId="0" applyBorder="1"/>
    <xf numFmtId="0" fontId="63" fillId="0" borderId="4" xfId="0" applyFont="1" applyBorder="1"/>
    <xf numFmtId="0" fontId="63" fillId="0" borderId="21" xfId="0" applyFont="1" applyBorder="1"/>
    <xf numFmtId="0" fontId="64" fillId="25" borderId="22" xfId="0" applyFont="1" applyFill="1" applyBorder="1" applyAlignment="1">
      <alignment vertical="center"/>
    </xf>
    <xf numFmtId="0" fontId="64" fillId="25" borderId="22" xfId="0" applyFont="1" applyFill="1" applyBorder="1"/>
    <xf numFmtId="0" fontId="64" fillId="25" borderId="22" xfId="0" applyFont="1" applyFill="1" applyBorder="1" applyAlignment="1">
      <alignment horizontal="center"/>
    </xf>
    <xf numFmtId="0" fontId="64" fillId="25" borderId="22" xfId="0" applyFont="1" applyFill="1" applyBorder="1" applyAlignment="1">
      <alignment horizontal="left"/>
    </xf>
    <xf numFmtId="0" fontId="62" fillId="0" borderId="22" xfId="0" applyFont="1" applyBorder="1" applyAlignment="1">
      <alignment vertical="center"/>
    </xf>
    <xf numFmtId="0" fontId="62" fillId="14" borderId="22" xfId="0" applyFont="1" applyFill="1" applyBorder="1" applyAlignment="1">
      <alignment horizontal="center"/>
    </xf>
    <xf numFmtId="0" fontId="66" fillId="0" borderId="22" xfId="5" applyFont="1" applyBorder="1" applyAlignment="1">
      <alignment wrapText="1"/>
    </xf>
    <xf numFmtId="0" fontId="62" fillId="14" borderId="22" xfId="0" applyFont="1" applyFill="1" applyBorder="1"/>
    <xf numFmtId="0" fontId="0" fillId="14" borderId="22" xfId="0" applyFill="1" applyBorder="1" applyAlignment="1">
      <alignment horizontal="center" vertical="center"/>
    </xf>
    <xf numFmtId="0" fontId="62" fillId="14" borderId="22" xfId="0" applyFont="1" applyFill="1" applyBorder="1" applyAlignment="1">
      <alignment horizontal="left"/>
    </xf>
    <xf numFmtId="49" fontId="47" fillId="0" borderId="22" xfId="0" applyNumberFormat="1" applyFont="1" applyBorder="1"/>
    <xf numFmtId="0" fontId="0" fillId="25" borderId="22" xfId="0" applyFill="1" applyBorder="1" applyAlignment="1">
      <alignment horizontal="left"/>
    </xf>
    <xf numFmtId="49" fontId="47" fillId="0" borderId="22" xfId="0" applyNumberFormat="1" applyFont="1" applyBorder="1" applyAlignment="1">
      <alignment horizontal="left"/>
    </xf>
    <xf numFmtId="172" fontId="2" fillId="0" borderId="22" xfId="1" applyNumberFormat="1" applyBorder="1" applyAlignment="1">
      <alignment horizontal="center"/>
    </xf>
    <xf numFmtId="0" fontId="67" fillId="0" borderId="22" xfId="0" applyFont="1" applyBorder="1" applyAlignment="1">
      <alignment vertical="center"/>
    </xf>
    <xf numFmtId="0" fontId="2" fillId="0" borderId="22" xfId="1" applyBorder="1" applyAlignment="1">
      <alignment horizontal="center" vertical="center"/>
    </xf>
    <xf numFmtId="0" fontId="2" fillId="0" borderId="22" xfId="1" applyBorder="1" applyAlignment="1">
      <alignment vertical="center"/>
    </xf>
    <xf numFmtId="0" fontId="47" fillId="14" borderId="22" xfId="0" applyFont="1" applyFill="1" applyBorder="1" applyAlignment="1">
      <alignment horizontal="left" vertical="center"/>
    </xf>
    <xf numFmtId="0" fontId="18" fillId="0" borderId="13" xfId="0" applyFont="1" applyBorder="1"/>
    <xf numFmtId="0" fontId="40" fillId="0" borderId="5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/>
    </xf>
    <xf numFmtId="0" fontId="45" fillId="24" borderId="5" xfId="0" applyFont="1" applyFill="1" applyBorder="1" applyAlignment="1">
      <alignment horizontal="center"/>
    </xf>
    <xf numFmtId="0" fontId="45" fillId="24" borderId="49" xfId="0" applyFont="1" applyFill="1" applyBorder="1" applyAlignment="1">
      <alignment horizontal="center"/>
    </xf>
    <xf numFmtId="0" fontId="45" fillId="24" borderId="21" xfId="0" applyFont="1" applyFill="1" applyBorder="1" applyAlignment="1">
      <alignment horizontal="center"/>
    </xf>
    <xf numFmtId="0" fontId="45" fillId="13" borderId="13" xfId="0" applyFont="1" applyFill="1" applyBorder="1" applyAlignment="1">
      <alignment horizontal="center"/>
    </xf>
    <xf numFmtId="0" fontId="45" fillId="13" borderId="14" xfId="0" applyFont="1" applyFill="1" applyBorder="1" applyAlignment="1">
      <alignment horizontal="center"/>
    </xf>
    <xf numFmtId="0" fontId="45" fillId="13" borderId="15" xfId="0" applyFont="1" applyFill="1" applyBorder="1" applyAlignment="1">
      <alignment horizontal="center"/>
    </xf>
    <xf numFmtId="0" fontId="45" fillId="13" borderId="1" xfId="0" applyFont="1" applyFill="1" applyBorder="1" applyAlignment="1">
      <alignment horizontal="left"/>
    </xf>
    <xf numFmtId="0" fontId="45" fillId="13" borderId="2" xfId="0" applyFont="1" applyFill="1" applyBorder="1" applyAlignment="1">
      <alignment horizontal="left"/>
    </xf>
    <xf numFmtId="0" fontId="45" fillId="26" borderId="13" xfId="0" applyFont="1" applyFill="1" applyBorder="1" applyAlignment="1">
      <alignment horizontal="center"/>
    </xf>
    <xf numFmtId="0" fontId="45" fillId="26" borderId="14" xfId="0" applyFont="1" applyFill="1" applyBorder="1" applyAlignment="1">
      <alignment horizontal="center"/>
    </xf>
    <xf numFmtId="0" fontId="45" fillId="26" borderId="15" xfId="0" applyFont="1" applyFill="1" applyBorder="1" applyAlignment="1">
      <alignment horizontal="center"/>
    </xf>
    <xf numFmtId="0" fontId="45" fillId="26" borderId="4" xfId="0" applyFont="1" applyFill="1" applyBorder="1" applyAlignment="1">
      <alignment horizontal="left"/>
    </xf>
    <xf numFmtId="0" fontId="45" fillId="26" borderId="22" xfId="0" applyFont="1" applyFill="1" applyBorder="1" applyAlignment="1">
      <alignment horizontal="left"/>
    </xf>
    <xf numFmtId="0" fontId="46" fillId="0" borderId="4" xfId="0" applyFont="1" applyBorder="1"/>
    <xf numFmtId="0" fontId="46" fillId="0" borderId="22" xfId="0" applyFont="1" applyBorder="1"/>
    <xf numFmtId="0" fontId="0" fillId="0" borderId="4" xfId="0" applyBorder="1"/>
    <xf numFmtId="0" fontId="68" fillId="0" borderId="4" xfId="3" quotePrefix="1" applyFont="1" applyBorder="1"/>
    <xf numFmtId="0" fontId="68" fillId="0" borderId="7" xfId="3" quotePrefix="1" applyFont="1" applyBorder="1"/>
    <xf numFmtId="0" fontId="1" fillId="0" borderId="0" xfId="0" applyFont="1"/>
    <xf numFmtId="0" fontId="45" fillId="27" borderId="4" xfId="3" quotePrefix="1" applyFont="1" applyFill="1" applyBorder="1"/>
    <xf numFmtId="0" fontId="45" fillId="27" borderId="7" xfId="3" quotePrefix="1" applyFont="1" applyFill="1" applyBorder="1"/>
    <xf numFmtId="0" fontId="18" fillId="0" borderId="22" xfId="0" quotePrefix="1" applyFont="1" applyBorder="1"/>
    <xf numFmtId="0" fontId="18" fillId="0" borderId="7" xfId="0" quotePrefix="1" applyFont="1" applyBorder="1"/>
    <xf numFmtId="0" fontId="66" fillId="0" borderId="4" xfId="0" applyFont="1" applyBorder="1"/>
    <xf numFmtId="0" fontId="66" fillId="0" borderId="22" xfId="0" applyFont="1" applyBorder="1"/>
    <xf numFmtId="0" fontId="66" fillId="0" borderId="8" xfId="0" applyFont="1" applyBorder="1"/>
    <xf numFmtId="0" fontId="66" fillId="0" borderId="30" xfId="0" applyFont="1" applyBorder="1"/>
    <xf numFmtId="0" fontId="45" fillId="13" borderId="45" xfId="0" applyFont="1" applyFill="1" applyBorder="1" applyAlignment="1">
      <alignment horizontal="left"/>
    </xf>
    <xf numFmtId="0" fontId="45" fillId="13" borderId="53" xfId="0" applyFont="1" applyFill="1" applyBorder="1" applyAlignment="1">
      <alignment horizontal="left"/>
    </xf>
    <xf numFmtId="0" fontId="46" fillId="0" borderId="1" xfId="0" applyFont="1" applyBorder="1"/>
    <xf numFmtId="0" fontId="46" fillId="0" borderId="2" xfId="0" applyFont="1" applyBorder="1"/>
    <xf numFmtId="165" fontId="0" fillId="0" borderId="22" xfId="0" applyNumberFormat="1" applyBorder="1"/>
    <xf numFmtId="165" fontId="0" fillId="0" borderId="30" xfId="0" applyNumberFormat="1" applyBorder="1"/>
    <xf numFmtId="0" fontId="45" fillId="13" borderId="32" xfId="0" applyFont="1" applyFill="1" applyBorder="1" applyAlignment="1">
      <alignment horizontal="left"/>
    </xf>
    <xf numFmtId="0" fontId="45" fillId="13" borderId="61" xfId="0" applyFont="1" applyFill="1" applyBorder="1" applyAlignment="1">
      <alignment horizontal="left"/>
    </xf>
    <xf numFmtId="0" fontId="45" fillId="13" borderId="2" xfId="0" applyFont="1" applyFill="1" applyBorder="1"/>
    <xf numFmtId="0" fontId="46" fillId="0" borderId="10" xfId="0" applyFont="1" applyBorder="1"/>
    <xf numFmtId="0" fontId="46" fillId="0" borderId="27" xfId="0" applyFont="1" applyBorder="1"/>
    <xf numFmtId="0" fontId="0" fillId="0" borderId="1" xfId="0" applyBorder="1"/>
    <xf numFmtId="0" fontId="0" fillId="0" borderId="2" xfId="0" applyBorder="1"/>
    <xf numFmtId="172" fontId="0" fillId="0" borderId="2" xfId="0" applyNumberFormat="1" applyBorder="1"/>
    <xf numFmtId="172" fontId="0" fillId="0" borderId="30" xfId="0" applyNumberFormat="1" applyBorder="1"/>
    <xf numFmtId="169" fontId="0" fillId="0" borderId="22" xfId="0" applyNumberFormat="1" applyBorder="1"/>
    <xf numFmtId="169" fontId="0" fillId="0" borderId="30" xfId="0" applyNumberFormat="1" applyBorder="1"/>
    <xf numFmtId="0" fontId="18" fillId="0" borderId="30" xfId="0" quotePrefix="1" applyFont="1" applyBorder="1"/>
    <xf numFmtId="0" fontId="18" fillId="0" borderId="31" xfId="0" quotePrefix="1" applyFont="1" applyBorder="1"/>
    <xf numFmtId="0" fontId="0" fillId="0" borderId="0" xfId="0" applyAlignment="1">
      <alignment horizontal="center" vertical="center" wrapText="1"/>
    </xf>
    <xf numFmtId="0" fontId="46" fillId="28" borderId="1" xfId="0" applyFont="1" applyFill="1" applyBorder="1"/>
    <xf numFmtId="0" fontId="46" fillId="28" borderId="2" xfId="0" applyFont="1" applyFill="1" applyBorder="1"/>
    <xf numFmtId="0" fontId="46" fillId="28" borderId="2" xfId="0" applyFont="1" applyFill="1" applyBorder="1"/>
    <xf numFmtId="0" fontId="46" fillId="28" borderId="3" xfId="0" applyFont="1" applyFill="1" applyBorder="1"/>
    <xf numFmtId="0" fontId="0" fillId="0" borderId="22" xfId="0" applyBorder="1"/>
    <xf numFmtId="0" fontId="0" fillId="0" borderId="7" xfId="0" applyBorder="1"/>
    <xf numFmtId="0" fontId="0" fillId="0" borderId="30" xfId="0" applyBorder="1"/>
    <xf numFmtId="0" fontId="0" fillId="0" borderId="31" xfId="0" applyBorder="1"/>
    <xf numFmtId="0" fontId="0" fillId="0" borderId="12" xfId="0" applyBorder="1" applyAlignment="1">
      <alignment horizontal="left" wrapText="1"/>
    </xf>
    <xf numFmtId="0" fontId="45" fillId="29" borderId="54" xfId="0" applyFont="1" applyFill="1" applyBorder="1" applyAlignment="1">
      <alignment horizontal="center"/>
    </xf>
    <xf numFmtId="0" fontId="45" fillId="29" borderId="12" xfId="0" applyFont="1" applyFill="1" applyBorder="1" applyAlignment="1">
      <alignment horizontal="center"/>
    </xf>
    <xf numFmtId="0" fontId="45" fillId="29" borderId="47" xfId="0" applyFont="1" applyFill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170" fontId="0" fillId="0" borderId="7" xfId="0" applyNumberFormat="1" applyBorder="1"/>
    <xf numFmtId="0" fontId="0" fillId="30" borderId="42" xfId="0" applyFill="1" applyBorder="1"/>
    <xf numFmtId="0" fontId="0" fillId="30" borderId="43" xfId="0" applyFill="1" applyBorder="1"/>
    <xf numFmtId="0" fontId="0" fillId="30" borderId="24" xfId="0" applyFill="1" applyBorder="1"/>
    <xf numFmtId="0" fontId="45" fillId="29" borderId="54" xfId="0" applyFont="1" applyFill="1" applyBorder="1" applyAlignment="1">
      <alignment horizontal="center"/>
    </xf>
    <xf numFmtId="0" fontId="45" fillId="29" borderId="12" xfId="0" applyFont="1" applyFill="1" applyBorder="1" applyAlignment="1">
      <alignment horizontal="center"/>
    </xf>
    <xf numFmtId="0" fontId="45" fillId="29" borderId="47" xfId="0" applyFont="1" applyFill="1" applyBorder="1" applyAlignment="1">
      <alignment horizontal="center"/>
    </xf>
    <xf numFmtId="0" fontId="45" fillId="24" borderId="57" xfId="0" applyFont="1" applyFill="1" applyBorder="1" applyAlignment="1">
      <alignment horizontal="center"/>
    </xf>
    <xf numFmtId="0" fontId="45" fillId="24" borderId="0" xfId="0" applyFont="1" applyFill="1" applyAlignment="1">
      <alignment horizontal="center"/>
    </xf>
    <xf numFmtId="0" fontId="68" fillId="31" borderId="13" xfId="0" applyFont="1" applyFill="1" applyBorder="1" applyAlignment="1">
      <alignment horizontal="center"/>
    </xf>
    <xf numFmtId="0" fontId="68" fillId="31" borderId="14" xfId="0" applyFont="1" applyFill="1" applyBorder="1" applyAlignment="1">
      <alignment horizontal="center"/>
    </xf>
    <xf numFmtId="0" fontId="68" fillId="31" borderId="15" xfId="0" applyFont="1" applyFill="1" applyBorder="1" applyAlignment="1">
      <alignment horizontal="center"/>
    </xf>
    <xf numFmtId="0" fontId="69" fillId="32" borderId="23" xfId="6" applyFont="1" applyFill="1" applyBorder="1" applyAlignment="1">
      <alignment horizontal="center" vertical="center" wrapText="1"/>
    </xf>
    <xf numFmtId="0" fontId="69" fillId="32" borderId="23" xfId="6" applyFont="1" applyFill="1" applyBorder="1" applyAlignment="1">
      <alignment vertical="center"/>
    </xf>
    <xf numFmtId="0" fontId="69" fillId="32" borderId="39" xfId="6" applyFont="1" applyFill="1" applyBorder="1" applyAlignment="1">
      <alignment vertical="center" wrapText="1"/>
    </xf>
    <xf numFmtId="0" fontId="70" fillId="32" borderId="39" xfId="7" applyFont="1" applyFill="1" applyBorder="1" applyAlignment="1">
      <alignment horizontal="center" vertical="center" wrapText="1"/>
    </xf>
    <xf numFmtId="0" fontId="69" fillId="0" borderId="22" xfId="6" applyFont="1" applyBorder="1" applyAlignment="1">
      <alignment horizontal="center"/>
    </xf>
    <xf numFmtId="0" fontId="69" fillId="0" borderId="22" xfId="6" applyFont="1" applyBorder="1"/>
    <xf numFmtId="182" fontId="69" fillId="0" borderId="22" xfId="6" applyNumberFormat="1" applyFont="1" applyBorder="1"/>
    <xf numFmtId="0" fontId="69" fillId="0" borderId="22" xfId="6" quotePrefix="1" applyFont="1" applyBorder="1" applyAlignment="1">
      <alignment horizontal="center"/>
    </xf>
    <xf numFmtId="0" fontId="69" fillId="0" borderId="22" xfId="6" applyFont="1" applyBorder="1" applyAlignment="1">
      <alignment horizontal="center" vertical="center"/>
    </xf>
    <xf numFmtId="0" fontId="69" fillId="0" borderId="22" xfId="6" applyFont="1" applyBorder="1" applyAlignment="1">
      <alignment vertical="center" wrapText="1"/>
    </xf>
    <xf numFmtId="183" fontId="69" fillId="0" borderId="22" xfId="6" applyNumberFormat="1" applyFont="1" applyBorder="1" applyAlignment="1">
      <alignment horizontal="center" vertical="center" wrapText="1"/>
    </xf>
    <xf numFmtId="182" fontId="69" fillId="0" borderId="22" xfId="4" applyNumberFormat="1" applyFont="1" applyFill="1" applyBorder="1" applyAlignment="1">
      <alignment vertical="center" wrapText="1"/>
    </xf>
    <xf numFmtId="0" fontId="69" fillId="27" borderId="22" xfId="6" applyFont="1" applyFill="1" applyBorder="1" applyAlignment="1">
      <alignment horizontal="center"/>
    </xf>
    <xf numFmtId="0" fontId="69" fillId="27" borderId="22" xfId="6" applyFont="1" applyFill="1" applyBorder="1"/>
    <xf numFmtId="0" fontId="45" fillId="24" borderId="22" xfId="0" applyFont="1" applyFill="1" applyBorder="1"/>
    <xf numFmtId="0" fontId="0" fillId="0" borderId="0" xfId="0" applyAlignment="1">
      <alignment horizontal="center" wrapText="1"/>
    </xf>
    <xf numFmtId="0" fontId="45" fillId="29" borderId="1" xfId="0" applyFont="1" applyFill="1" applyBorder="1" applyAlignment="1">
      <alignment horizontal="center"/>
    </xf>
    <xf numFmtId="0" fontId="45" fillId="29" borderId="2" xfId="0" applyFont="1" applyFill="1" applyBorder="1" applyAlignment="1">
      <alignment horizontal="center"/>
    </xf>
    <xf numFmtId="0" fontId="45" fillId="29" borderId="55" xfId="0" applyFont="1" applyFill="1" applyBorder="1" applyAlignment="1">
      <alignment horizontal="center"/>
    </xf>
    <xf numFmtId="0" fontId="45" fillId="29" borderId="3" xfId="0" applyFont="1" applyFill="1" applyBorder="1" applyAlignment="1">
      <alignment horizontal="center"/>
    </xf>
    <xf numFmtId="0" fontId="0" fillId="30" borderId="8" xfId="0" applyFill="1" applyBorder="1"/>
    <xf numFmtId="0" fontId="0" fillId="30" borderId="30" xfId="0" applyFill="1" applyBorder="1"/>
    <xf numFmtId="0" fontId="0" fillId="30" borderId="9" xfId="0" applyFill="1" applyBorder="1"/>
    <xf numFmtId="0" fontId="0" fillId="30" borderId="31" xfId="0" applyFill="1" applyBorder="1"/>
    <xf numFmtId="0" fontId="0" fillId="0" borderId="9" xfId="0" applyBorder="1"/>
    <xf numFmtId="0" fontId="0" fillId="30" borderId="23" xfId="0" applyFill="1" applyBorder="1"/>
    <xf numFmtId="0" fontId="0" fillId="0" borderId="7" xfId="0" applyBorder="1" applyAlignment="1">
      <alignment horizontal="right"/>
    </xf>
    <xf numFmtId="0" fontId="0" fillId="30" borderId="37" xfId="0" applyFill="1" applyBorder="1"/>
    <xf numFmtId="0" fontId="0" fillId="30" borderId="38" xfId="0" applyFill="1" applyBorder="1"/>
    <xf numFmtId="0" fontId="0" fillId="30" borderId="58" xfId="0" applyFill="1" applyBorder="1"/>
    <xf numFmtId="0" fontId="0" fillId="30" borderId="59" xfId="0" applyFill="1" applyBorder="1"/>
    <xf numFmtId="0" fontId="71" fillId="0" borderId="60" xfId="0" applyFont="1" applyBorder="1"/>
    <xf numFmtId="0" fontId="72" fillId="0" borderId="0" xfId="0" applyFont="1"/>
    <xf numFmtId="0" fontId="45" fillId="24" borderId="22" xfId="0" applyFont="1" applyFill="1" applyBorder="1" applyAlignment="1">
      <alignment horizontal="right"/>
    </xf>
    <xf numFmtId="0" fontId="45" fillId="24" borderId="22" xfId="0" applyFont="1" applyFill="1" applyBorder="1" applyAlignment="1">
      <alignment horizontal="left"/>
    </xf>
    <xf numFmtId="0" fontId="49" fillId="13" borderId="12" xfId="0" applyFont="1" applyFill="1" applyBorder="1"/>
    <xf numFmtId="0" fontId="73" fillId="0" borderId="41" xfId="0" applyFont="1" applyBorder="1" applyAlignment="1">
      <alignment vertical="center"/>
    </xf>
    <xf numFmtId="0" fontId="0" fillId="0" borderId="48" xfId="0" applyBorder="1"/>
    <xf numFmtId="0" fontId="62" fillId="0" borderId="41" xfId="0" applyFont="1" applyBorder="1" applyAlignment="1">
      <alignment vertical="center"/>
    </xf>
    <xf numFmtId="0" fontId="61" fillId="33" borderId="67" xfId="0" applyFont="1" applyFill="1" applyBorder="1" applyAlignment="1">
      <alignment horizontal="center" vertical="center" wrapText="1"/>
    </xf>
    <xf numFmtId="0" fontId="61" fillId="33" borderId="68" xfId="0" applyFont="1" applyFill="1" applyBorder="1" applyAlignment="1">
      <alignment horizontal="center" vertical="center"/>
    </xf>
    <xf numFmtId="0" fontId="61" fillId="33" borderId="68" xfId="0" applyFont="1" applyFill="1" applyBorder="1" applyAlignment="1">
      <alignment vertical="center"/>
    </xf>
    <xf numFmtId="0" fontId="61" fillId="33" borderId="80" xfId="0" applyFont="1" applyFill="1" applyBorder="1" applyAlignment="1">
      <alignment horizontal="center" vertical="center" wrapText="1"/>
    </xf>
    <xf numFmtId="0" fontId="61" fillId="33" borderId="81" xfId="0" applyFont="1" applyFill="1" applyBorder="1" applyAlignment="1">
      <alignment horizontal="center" vertical="center" wrapText="1"/>
    </xf>
    <xf numFmtId="0" fontId="47" fillId="0" borderId="70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/>
    </xf>
    <xf numFmtId="0" fontId="47" fillId="0" borderId="71" xfId="0" applyFont="1" applyBorder="1" applyAlignment="1">
      <alignment vertical="center"/>
    </xf>
    <xf numFmtId="0" fontId="61" fillId="33" borderId="82" xfId="0" applyFont="1" applyFill="1" applyBorder="1" applyAlignment="1">
      <alignment horizontal="center" vertical="center" wrapText="1"/>
    </xf>
    <xf numFmtId="0" fontId="74" fillId="13" borderId="32" xfId="0" applyFont="1" applyFill="1" applyBorder="1" applyAlignment="1">
      <alignment horizontal="center"/>
    </xf>
    <xf numFmtId="0" fontId="74" fillId="13" borderId="33" xfId="0" applyFont="1" applyFill="1" applyBorder="1" applyAlignment="1">
      <alignment horizontal="center"/>
    </xf>
    <xf numFmtId="0" fontId="74" fillId="13" borderId="34" xfId="0" applyFont="1" applyFill="1" applyBorder="1" applyAlignment="1">
      <alignment horizontal="center"/>
    </xf>
    <xf numFmtId="0" fontId="47" fillId="0" borderId="83" xfId="0" applyFont="1" applyBorder="1" applyAlignment="1">
      <alignment horizontal="center" vertical="center" wrapText="1"/>
    </xf>
    <xf numFmtId="0" fontId="47" fillId="0" borderId="72" xfId="0" applyFont="1" applyBorder="1" applyAlignment="1">
      <alignment horizontal="center" vertical="center"/>
    </xf>
    <xf numFmtId="0" fontId="66" fillId="0" borderId="75" xfId="0" applyFont="1" applyBorder="1" applyAlignment="1">
      <alignment horizontal="center"/>
    </xf>
    <xf numFmtId="0" fontId="66" fillId="0" borderId="49" xfId="0" applyFont="1" applyBorder="1" applyAlignment="1">
      <alignment horizontal="center"/>
    </xf>
    <xf numFmtId="0" fontId="66" fillId="0" borderId="6" xfId="0" applyFont="1" applyBorder="1" applyAlignment="1">
      <alignment horizontal="center"/>
    </xf>
    <xf numFmtId="0" fontId="62" fillId="0" borderId="76" xfId="0" applyFont="1" applyBorder="1"/>
    <xf numFmtId="0" fontId="0" fillId="0" borderId="77" xfId="0" applyBorder="1"/>
    <xf numFmtId="0" fontId="0" fillId="0" borderId="78" xfId="0" applyBorder="1"/>
    <xf numFmtId="0" fontId="47" fillId="0" borderId="84" xfId="0" applyFont="1" applyBorder="1" applyAlignment="1">
      <alignment horizontal="center" vertical="center" wrapText="1"/>
    </xf>
    <xf numFmtId="0" fontId="46" fillId="0" borderId="79" xfId="0" applyFont="1" applyBorder="1"/>
    <xf numFmtId="0" fontId="0" fillId="0" borderId="50" xfId="0" applyBorder="1"/>
    <xf numFmtId="0" fontId="0" fillId="0" borderId="11" xfId="0" applyBorder="1"/>
    <xf numFmtId="0" fontId="0" fillId="0" borderId="44" xfId="0" applyBorder="1"/>
    <xf numFmtId="0" fontId="0" fillId="0" borderId="65" xfId="0" applyBorder="1"/>
    <xf numFmtId="0" fontId="0" fillId="0" borderId="51" xfId="0" applyBorder="1"/>
    <xf numFmtId="0" fontId="45" fillId="13" borderId="54" xfId="0" applyFont="1" applyFill="1" applyBorder="1"/>
    <xf numFmtId="0" fontId="49" fillId="13" borderId="47" xfId="0" applyFont="1" applyFill="1" applyBorder="1"/>
    <xf numFmtId="0" fontId="47" fillId="0" borderId="41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7" fillId="0" borderId="48" xfId="0" applyFont="1" applyBorder="1" applyAlignment="1">
      <alignment horizontal="left" vertical="center" wrapText="1"/>
    </xf>
    <xf numFmtId="0" fontId="47" fillId="0" borderId="41" xfId="0" applyFont="1" applyBorder="1" applyAlignment="1">
      <alignment vertical="center"/>
    </xf>
    <xf numFmtId="0" fontId="0" fillId="0" borderId="41" xfId="0" applyBorder="1"/>
    <xf numFmtId="0" fontId="0" fillId="0" borderId="48" xfId="0" applyBorder="1" applyAlignment="1">
      <alignment horizontal="center"/>
    </xf>
    <xf numFmtId="0" fontId="61" fillId="33" borderId="69" xfId="0" applyFont="1" applyFill="1" applyBorder="1" applyAlignment="1">
      <alignment horizontal="center" vertical="center"/>
    </xf>
    <xf numFmtId="0" fontId="47" fillId="0" borderId="73" xfId="0" applyFont="1" applyBorder="1" applyAlignment="1">
      <alignment horizontal="center" vertical="center" wrapText="1"/>
    </xf>
    <xf numFmtId="0" fontId="47" fillId="0" borderId="74" xfId="0" applyFont="1" applyBorder="1" applyAlignment="1">
      <alignment horizontal="center" vertical="center"/>
    </xf>
    <xf numFmtId="0" fontId="47" fillId="0" borderId="74" xfId="0" applyFont="1" applyBorder="1" applyAlignment="1">
      <alignment vertical="center"/>
    </xf>
    <xf numFmtId="0" fontId="47" fillId="0" borderId="51" xfId="0" applyFont="1" applyBorder="1" applyAlignment="1">
      <alignment horizontal="center" vertical="center"/>
    </xf>
    <xf numFmtId="0" fontId="61" fillId="33" borderId="85" xfId="0" applyFont="1" applyFill="1" applyBorder="1" applyAlignment="1">
      <alignment horizontal="center" vertical="center" wrapText="1"/>
    </xf>
    <xf numFmtId="0" fontId="61" fillId="33" borderId="86" xfId="0" applyFont="1" applyFill="1" applyBorder="1" applyAlignment="1">
      <alignment horizontal="center" vertical="center"/>
    </xf>
    <xf numFmtId="0" fontId="61" fillId="33" borderId="86" xfId="0" applyFont="1" applyFill="1" applyBorder="1" applyAlignment="1">
      <alignment vertical="center"/>
    </xf>
    <xf numFmtId="0" fontId="61" fillId="33" borderId="87" xfId="0" applyFont="1" applyFill="1" applyBorder="1" applyAlignment="1">
      <alignment horizontal="center" vertical="center"/>
    </xf>
    <xf numFmtId="0" fontId="46" fillId="0" borderId="41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45" fillId="24" borderId="63" xfId="0" applyFont="1" applyFill="1" applyBorder="1" applyAlignment="1">
      <alignment horizontal="center"/>
    </xf>
    <xf numFmtId="0" fontId="45" fillId="13" borderId="12" xfId="0" applyFont="1" applyFill="1" applyBorder="1"/>
    <xf numFmtId="0" fontId="45" fillId="29" borderId="54" xfId="0" applyFont="1" applyFill="1" applyBorder="1"/>
    <xf numFmtId="0" fontId="45" fillId="29" borderId="12" xfId="0" applyFont="1" applyFill="1" applyBorder="1"/>
    <xf numFmtId="0" fontId="45" fillId="29" borderId="47" xfId="0" applyFont="1" applyFill="1" applyBorder="1"/>
    <xf numFmtId="0" fontId="0" fillId="0" borderId="41" xfId="0" applyBorder="1" applyAlignment="1">
      <alignment vertical="center"/>
    </xf>
    <xf numFmtId="0" fontId="61" fillId="33" borderId="70" xfId="0" applyFont="1" applyFill="1" applyBorder="1" applyAlignment="1">
      <alignment horizontal="center" vertical="center" wrapText="1"/>
    </xf>
    <xf numFmtId="0" fontId="61" fillId="33" borderId="88" xfId="0" applyFont="1" applyFill="1" applyBorder="1" applyAlignment="1">
      <alignment horizontal="center" vertical="center"/>
    </xf>
    <xf numFmtId="0" fontId="61" fillId="33" borderId="88" xfId="0" applyFont="1" applyFill="1" applyBorder="1" applyAlignment="1">
      <alignment vertical="center"/>
    </xf>
    <xf numFmtId="0" fontId="61" fillId="33" borderId="89" xfId="0" applyFont="1" applyFill="1" applyBorder="1" applyAlignment="1">
      <alignment horizontal="center" vertical="center"/>
    </xf>
    <xf numFmtId="0" fontId="47" fillId="0" borderId="90" xfId="0" applyFont="1" applyBorder="1" applyAlignment="1">
      <alignment horizontal="center" vertical="center" wrapText="1"/>
    </xf>
    <xf numFmtId="0" fontId="47" fillId="0" borderId="91" xfId="0" applyFont="1" applyBorder="1" applyAlignment="1">
      <alignment horizontal="center" vertical="center"/>
    </xf>
    <xf numFmtId="0" fontId="47" fillId="0" borderId="92" xfId="0" applyFont="1" applyBorder="1" applyAlignment="1">
      <alignment horizontal="center" vertical="center" wrapText="1"/>
    </xf>
    <xf numFmtId="0" fontId="74" fillId="13" borderId="1" xfId="0" applyFont="1" applyFill="1" applyBorder="1" applyAlignment="1">
      <alignment horizontal="center"/>
    </xf>
    <xf numFmtId="0" fontId="74" fillId="13" borderId="2" xfId="0" applyFont="1" applyFill="1" applyBorder="1" applyAlignment="1">
      <alignment horizontal="center"/>
    </xf>
    <xf numFmtId="0" fontId="74" fillId="13" borderId="3" xfId="0" applyFont="1" applyFill="1" applyBorder="1" applyAlignment="1">
      <alignment horizontal="center"/>
    </xf>
    <xf numFmtId="0" fontId="47" fillId="0" borderId="93" xfId="0" applyFont="1" applyBorder="1" applyAlignment="1">
      <alignment horizontal="center" vertical="center" wrapText="1"/>
    </xf>
    <xf numFmtId="0" fontId="66" fillId="0" borderId="4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7" xfId="0" applyFont="1" applyBorder="1" applyAlignment="1">
      <alignment horizontal="center"/>
    </xf>
    <xf numFmtId="0" fontId="47" fillId="0" borderId="92" xfId="0" applyFont="1" applyBorder="1" applyAlignment="1">
      <alignment horizontal="center" vertical="center"/>
    </xf>
    <xf numFmtId="0" fontId="62" fillId="0" borderId="4" xfId="0" applyFont="1" applyBorder="1"/>
    <xf numFmtId="0" fontId="47" fillId="0" borderId="94" xfId="0" applyFont="1" applyBorder="1" applyAlignment="1">
      <alignment horizontal="center" vertical="center" wrapText="1"/>
    </xf>
    <xf numFmtId="0" fontId="45" fillId="13" borderId="47" xfId="0" applyFont="1" applyFill="1" applyBorder="1"/>
    <xf numFmtId="0" fontId="1" fillId="0" borderId="95" xfId="0" applyFont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6" xfId="0" applyBorder="1" applyAlignment="1">
      <alignment horizontal="left" vertical="center"/>
    </xf>
    <xf numFmtId="0" fontId="0" fillId="0" borderId="97" xfId="0" applyBorder="1" applyAlignment="1">
      <alignment horizontal="center"/>
    </xf>
    <xf numFmtId="0" fontId="1" fillId="0" borderId="95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1" xfId="0" applyBorder="1" applyAlignment="1">
      <alignment horizontal="left" vertical="center"/>
    </xf>
    <xf numFmtId="0" fontId="0" fillId="0" borderId="102" xfId="0" applyBorder="1" applyAlignment="1">
      <alignment horizontal="center"/>
    </xf>
    <xf numFmtId="0" fontId="0" fillId="0" borderId="91" xfId="0" applyBorder="1" applyAlignment="1">
      <alignment horizontal="center" vertical="center"/>
    </xf>
    <xf numFmtId="0" fontId="47" fillId="0" borderId="103" xfId="0" applyFont="1" applyBorder="1" applyAlignment="1">
      <alignment horizontal="center" vertical="center" wrapText="1"/>
    </xf>
    <xf numFmtId="0" fontId="47" fillId="0" borderId="91" xfId="0" quotePrefix="1" applyFont="1" applyBorder="1" applyAlignment="1">
      <alignment horizontal="center" vertical="center"/>
    </xf>
    <xf numFmtId="0" fontId="47" fillId="0" borderId="104" xfId="0" applyFont="1" applyBorder="1" applyAlignment="1">
      <alignment horizontal="center" vertical="center" wrapText="1"/>
    </xf>
    <xf numFmtId="0" fontId="47" fillId="0" borderId="105" xfId="0" applyFont="1" applyBorder="1" applyAlignment="1">
      <alignment horizontal="center" vertical="center"/>
    </xf>
    <xf numFmtId="0" fontId="47" fillId="0" borderId="106" xfId="0" applyFont="1" applyBorder="1" applyAlignment="1">
      <alignment horizontal="center" vertical="center"/>
    </xf>
    <xf numFmtId="0" fontId="45" fillId="15" borderId="1" xfId="0" applyFont="1" applyFill="1" applyBorder="1" applyAlignment="1">
      <alignment horizontal="left"/>
    </xf>
    <xf numFmtId="0" fontId="45" fillId="15" borderId="2" xfId="0" applyFont="1" applyFill="1" applyBorder="1" applyAlignment="1">
      <alignment horizontal="left"/>
    </xf>
    <xf numFmtId="0" fontId="45" fillId="15" borderId="3" xfId="0" applyFont="1" applyFill="1" applyBorder="1" applyAlignment="1">
      <alignment horizontal="left"/>
    </xf>
    <xf numFmtId="0" fontId="45" fillId="15" borderId="33" xfId="0" applyFont="1" applyFill="1" applyBorder="1" applyAlignment="1">
      <alignment horizontal="left"/>
    </xf>
    <xf numFmtId="0" fontId="0" fillId="0" borderId="10" xfId="0" applyBorder="1"/>
    <xf numFmtId="0" fontId="0" fillId="0" borderId="27" xfId="0" applyBorder="1"/>
    <xf numFmtId="0" fontId="0" fillId="0" borderId="42" xfId="0" applyBorder="1"/>
    <xf numFmtId="0" fontId="0" fillId="0" borderId="23" xfId="0" applyBorder="1"/>
    <xf numFmtId="0" fontId="46" fillId="0" borderId="23" xfId="0" applyFont="1" applyBorder="1"/>
    <xf numFmtId="0" fontId="46" fillId="28" borderId="22" xfId="0" applyFont="1" applyFill="1" applyBorder="1"/>
    <xf numFmtId="0" fontId="0" fillId="17" borderId="54" xfId="0" applyFill="1" applyBorder="1" applyAlignment="1">
      <alignment horizontal="center"/>
    </xf>
    <xf numFmtId="0" fontId="0" fillId="17" borderId="12" xfId="0" applyFill="1" applyBorder="1" applyAlignment="1">
      <alignment horizontal="center"/>
    </xf>
    <xf numFmtId="0" fontId="0" fillId="17" borderId="47" xfId="0" applyFill="1" applyBorder="1" applyAlignment="1">
      <alignment horizontal="center"/>
    </xf>
    <xf numFmtId="0" fontId="75" fillId="17" borderId="44" xfId="0" applyFont="1" applyFill="1" applyBorder="1" applyAlignment="1">
      <alignment horizontal="center"/>
    </xf>
    <xf numFmtId="0" fontId="75" fillId="17" borderId="65" xfId="0" applyFont="1" applyFill="1" applyBorder="1" applyAlignment="1">
      <alignment horizontal="center"/>
    </xf>
    <xf numFmtId="0" fontId="75" fillId="17" borderId="51" xfId="0" applyFont="1" applyFill="1" applyBorder="1" applyAlignment="1">
      <alignment horizontal="center"/>
    </xf>
    <xf numFmtId="0" fontId="75" fillId="14" borderId="0" xfId="0" applyFont="1" applyFill="1" applyAlignment="1">
      <alignment horizontal="center"/>
    </xf>
    <xf numFmtId="0" fontId="45" fillId="13" borderId="41" xfId="0" applyFont="1" applyFill="1" applyBorder="1" applyAlignment="1">
      <alignment horizontal="center"/>
    </xf>
    <xf numFmtId="0" fontId="45" fillId="13" borderId="0" xfId="0" applyFont="1" applyFill="1" applyAlignment="1">
      <alignment horizontal="center"/>
    </xf>
    <xf numFmtId="0" fontId="45" fillId="13" borderId="63" xfId="0" applyFont="1" applyFill="1" applyBorder="1" applyAlignment="1">
      <alignment horizontal="center"/>
    </xf>
    <xf numFmtId="0" fontId="46" fillId="0" borderId="27" xfId="0" applyFont="1" applyBorder="1" applyAlignment="1">
      <alignment horizontal="center" vertical="center"/>
    </xf>
    <xf numFmtId="0" fontId="46" fillId="0" borderId="107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/>
    </xf>
    <xf numFmtId="0" fontId="46" fillId="16" borderId="5" xfId="0" applyFont="1" applyFill="1" applyBorder="1" applyAlignment="1">
      <alignment horizontal="center" vertical="center"/>
    </xf>
    <xf numFmtId="0" fontId="46" fillId="16" borderId="49" xfId="0" applyFont="1" applyFill="1" applyBorder="1" applyAlignment="1">
      <alignment horizontal="center" vertical="center"/>
    </xf>
    <xf numFmtId="0" fontId="46" fillId="16" borderId="21" xfId="0" applyFont="1" applyFill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46" xfId="0" applyFont="1" applyBorder="1" applyAlignment="1">
      <alignment horizontal="center" vertical="center"/>
    </xf>
    <xf numFmtId="0" fontId="68" fillId="0" borderId="22" xfId="1" applyFont="1" applyBorder="1" applyAlignment="1">
      <alignment horizontal="center"/>
    </xf>
    <xf numFmtId="0" fontId="46" fillId="0" borderId="23" xfId="0" applyFont="1" applyBorder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46" fillId="0" borderId="22" xfId="0" applyFont="1" applyBorder="1" applyAlignment="1">
      <alignment horizontal="left"/>
    </xf>
    <xf numFmtId="0" fontId="0" fillId="0" borderId="4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6" fillId="0" borderId="22" xfId="0" applyFont="1" applyBorder="1" applyAlignment="1">
      <alignment horizontal="left" vertical="center"/>
    </xf>
    <xf numFmtId="0" fontId="0" fillId="0" borderId="22" xfId="0" quotePrefix="1" applyBorder="1" applyAlignment="1">
      <alignment horizontal="center" vertical="center"/>
    </xf>
    <xf numFmtId="0" fontId="46" fillId="0" borderId="22" xfId="0" applyFont="1" applyBorder="1" applyAlignment="1">
      <alignment horizontal="center" wrapText="1"/>
    </xf>
    <xf numFmtId="0" fontId="76" fillId="0" borderId="0" xfId="0" applyFont="1"/>
    <xf numFmtId="0" fontId="77" fillId="0" borderId="22" xfId="0" applyFont="1" applyBorder="1" applyAlignment="1">
      <alignment horizontal="center"/>
    </xf>
    <xf numFmtId="0" fontId="0" fillId="30" borderId="5" xfId="0" applyFill="1" applyBorder="1" applyAlignment="1">
      <alignment horizontal="center"/>
    </xf>
    <xf numFmtId="0" fontId="0" fillId="30" borderId="49" xfId="0" applyFill="1" applyBorder="1" applyAlignment="1">
      <alignment horizontal="center"/>
    </xf>
    <xf numFmtId="0" fontId="0" fillId="30" borderId="21" xfId="0" applyFill="1" applyBorder="1" applyAlignment="1">
      <alignment horizontal="center"/>
    </xf>
  </cellXfs>
  <cellStyles count="8">
    <cellStyle name="Comma [0]" xfId="4" builtinId="6"/>
    <cellStyle name="Currency 2" xfId="2" xr:uid="{EFE424BC-97B8-4A4A-95AD-BA533DB178FE}"/>
    <cellStyle name="Hyperlink" xfId="1" builtinId="8"/>
    <cellStyle name="Normal" xfId="0" builtinId="0"/>
    <cellStyle name="Normal 4" xfId="5" xr:uid="{1D963C48-D5EE-4604-B683-591C64968EE1}"/>
    <cellStyle name="Normal 5" xfId="3" xr:uid="{AC2CF512-749A-4975-B0B9-75D3E2C1066E}"/>
    <cellStyle name="標準 2" xfId="7" xr:uid="{BA66DD7E-D80B-46A0-A26F-49015F37F773}"/>
    <cellStyle name="標準 2 2" xfId="6" xr:uid="{E1D029A8-5226-405A-ADFC-7EDDAAE44466}"/>
  </cellStyles>
  <dxfs count="8">
    <dxf>
      <font>
        <b/>
        <i val="0"/>
        <color auto="1"/>
      </font>
      <fill>
        <patternFill>
          <bgColor theme="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theme="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24</xdr:row>
      <xdr:rowOff>4762</xdr:rowOff>
    </xdr:from>
    <xdr:to>
      <xdr:col>3</xdr:col>
      <xdr:colOff>2154867</xdr:colOff>
      <xdr:row>32</xdr:row>
      <xdr:rowOff>91446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E3EFC549-176F-497A-BC3E-B2EF13B153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45" t="15175" r="16952" b="9738"/>
        <a:stretch/>
      </xdr:blipFill>
      <xdr:spPr>
        <a:xfrm rot="16200000">
          <a:off x="2513324" y="4115124"/>
          <a:ext cx="1524959" cy="3861746"/>
        </a:xfrm>
        <a:prstGeom prst="rect">
          <a:avLst/>
        </a:prstGeom>
      </xdr:spPr>
    </xdr:pic>
    <xdr:clientData/>
  </xdr:twoCellAnchor>
  <xdr:twoCellAnchor editAs="oneCell">
    <xdr:from>
      <xdr:col>4</xdr:col>
      <xdr:colOff>260440</xdr:colOff>
      <xdr:row>23</xdr:row>
      <xdr:rowOff>25610</xdr:rowOff>
    </xdr:from>
    <xdr:to>
      <xdr:col>5</xdr:col>
      <xdr:colOff>1844041</xdr:colOff>
      <xdr:row>33</xdr:row>
      <xdr:rowOff>135903</xdr:rowOff>
    </xdr:to>
    <xdr:pic>
      <xdr:nvPicPr>
        <xdr:cNvPr id="11" name="Segnaposto contenuto 3">
          <a:extLst>
            <a:ext uri="{FF2B5EF4-FFF2-40B4-BE49-F238E27FC236}">
              <a16:creationId xmlns:a16="http://schemas.microsoft.com/office/drawing/2014/main" id="{E057224F-E2ED-48D4-BE42-59BCCFFEE751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91" t="18138" r="2085" b="31446"/>
        <a:stretch/>
      </xdr:blipFill>
      <xdr:spPr>
        <a:xfrm>
          <a:off x="5525860" y="5117675"/>
          <a:ext cx="3814356" cy="1920043"/>
        </a:xfrm>
        <a:prstGeom prst="rect">
          <a:avLst/>
        </a:prstGeom>
      </xdr:spPr>
    </xdr:pic>
    <xdr:clientData/>
  </xdr:twoCellAnchor>
  <xdr:twoCellAnchor>
    <xdr:from>
      <xdr:col>4</xdr:col>
      <xdr:colOff>2043113</xdr:colOff>
      <xdr:row>27</xdr:row>
      <xdr:rowOff>8357</xdr:rowOff>
    </xdr:from>
    <xdr:to>
      <xdr:col>4</xdr:col>
      <xdr:colOff>2196494</xdr:colOff>
      <xdr:row>28</xdr:row>
      <xdr:rowOff>85725</xdr:rowOff>
    </xdr:to>
    <xdr:cxnSp macro="">
      <xdr:nvCxnSpPr>
        <xdr:cNvPr id="12" name="Connettore 2 7">
          <a:extLst>
            <a:ext uri="{FF2B5EF4-FFF2-40B4-BE49-F238E27FC236}">
              <a16:creationId xmlns:a16="http://schemas.microsoft.com/office/drawing/2014/main" id="{7CD83D20-6728-4D9A-BB8F-A1506147D207}"/>
            </a:ext>
          </a:extLst>
        </xdr:cNvPr>
        <xdr:cNvCxnSpPr/>
      </xdr:nvCxnSpPr>
      <xdr:spPr>
        <a:xfrm flipH="1">
          <a:off x="7306628" y="5830037"/>
          <a:ext cx="153381" cy="258343"/>
        </a:xfrm>
        <a:prstGeom prst="straightConnector1">
          <a:avLst/>
        </a:prstGeom>
        <a:noFill/>
        <a:ln w="6350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177194</xdr:colOff>
      <xdr:row>26</xdr:row>
      <xdr:rowOff>127420</xdr:rowOff>
    </xdr:from>
    <xdr:to>
      <xdr:col>5</xdr:col>
      <xdr:colOff>333375</xdr:colOff>
      <xdr:row>30</xdr:row>
      <xdr:rowOff>128588</xdr:rowOff>
    </xdr:to>
    <xdr:cxnSp macro="">
      <xdr:nvCxnSpPr>
        <xdr:cNvPr id="13" name="Connettore 2 8">
          <a:extLst>
            <a:ext uri="{FF2B5EF4-FFF2-40B4-BE49-F238E27FC236}">
              <a16:creationId xmlns:a16="http://schemas.microsoft.com/office/drawing/2014/main" id="{45AA5279-B6C3-437A-B27D-E74D7573A4E8}"/>
            </a:ext>
          </a:extLst>
        </xdr:cNvPr>
        <xdr:cNvCxnSpPr/>
      </xdr:nvCxnSpPr>
      <xdr:spPr>
        <a:xfrm>
          <a:off x="7669559" y="5770030"/>
          <a:ext cx="158086" cy="725068"/>
        </a:xfrm>
        <a:prstGeom prst="straightConnector1">
          <a:avLst/>
        </a:prstGeom>
        <a:noFill/>
        <a:ln w="6350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4</xdr:col>
      <xdr:colOff>541735</xdr:colOff>
      <xdr:row>28</xdr:row>
      <xdr:rowOff>169477</xdr:rowOff>
    </xdr:from>
    <xdr:to>
      <xdr:col>5</xdr:col>
      <xdr:colOff>872393</xdr:colOff>
      <xdr:row>30</xdr:row>
      <xdr:rowOff>108192</xdr:rowOff>
    </xdr:to>
    <xdr:sp macro="" textlink="">
      <xdr:nvSpPr>
        <xdr:cNvPr id="14" name="Ovale 12">
          <a:extLst>
            <a:ext uri="{FF2B5EF4-FFF2-40B4-BE49-F238E27FC236}">
              <a16:creationId xmlns:a16="http://schemas.microsoft.com/office/drawing/2014/main" id="{A6BD98D3-99A8-4AD4-B217-AD9BDC6B23AB}"/>
            </a:ext>
          </a:extLst>
        </xdr:cNvPr>
        <xdr:cNvSpPr/>
      </xdr:nvSpPr>
      <xdr:spPr>
        <a:xfrm rot="184897">
          <a:off x="5810965" y="6174037"/>
          <a:ext cx="2555698" cy="294950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800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847724</xdr:colOff>
      <xdr:row>30</xdr:row>
      <xdr:rowOff>128588</xdr:rowOff>
    </xdr:from>
    <xdr:to>
      <xdr:col>5</xdr:col>
      <xdr:colOff>828674</xdr:colOff>
      <xdr:row>32</xdr:row>
      <xdr:rowOff>41451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3F4BA011-D42D-4F9F-80C5-F9D749EBB5C8}"/>
            </a:ext>
          </a:extLst>
        </xdr:cNvPr>
        <xdr:cNvSpPr/>
      </xdr:nvSpPr>
      <xdr:spPr>
        <a:xfrm>
          <a:off x="6116954" y="6495098"/>
          <a:ext cx="2205990" cy="271003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800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1447801</xdr:colOff>
      <xdr:row>23</xdr:row>
      <xdr:rowOff>103853</xdr:rowOff>
    </xdr:from>
    <xdr:to>
      <xdr:col>5</xdr:col>
      <xdr:colOff>1643063</xdr:colOff>
      <xdr:row>28</xdr:row>
      <xdr:rowOff>42671</xdr:rowOff>
    </xdr:to>
    <xdr:sp macro="" textlink="">
      <xdr:nvSpPr>
        <xdr:cNvPr id="16" name="CasellaDiTesto 16">
          <a:extLst>
            <a:ext uri="{FF2B5EF4-FFF2-40B4-BE49-F238E27FC236}">
              <a16:creationId xmlns:a16="http://schemas.microsoft.com/office/drawing/2014/main" id="{772D07B8-E229-45E2-B72C-2122B32DA109}"/>
            </a:ext>
          </a:extLst>
        </xdr:cNvPr>
        <xdr:cNvSpPr txBox="1"/>
      </xdr:nvSpPr>
      <xdr:spPr>
        <a:xfrm>
          <a:off x="6715126" y="5197823"/>
          <a:ext cx="2426017" cy="84750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Approved Acerbis part: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Reinforcement strips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and fibre reinforced material</a:t>
          </a:r>
        </a:p>
      </xdr:txBody>
    </xdr:sp>
    <xdr:clientData/>
  </xdr:twoCellAnchor>
  <xdr:twoCellAnchor>
    <xdr:from>
      <xdr:col>2</xdr:col>
      <xdr:colOff>1462087</xdr:colOff>
      <xdr:row>24</xdr:row>
      <xdr:rowOff>38100</xdr:rowOff>
    </xdr:from>
    <xdr:to>
      <xdr:col>3</xdr:col>
      <xdr:colOff>2085974</xdr:colOff>
      <xdr:row>28</xdr:row>
      <xdr:rowOff>157893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40607649-9D10-4DD8-983D-083AB1C8BA9F}"/>
            </a:ext>
          </a:extLst>
        </xdr:cNvPr>
        <xdr:cNvSpPr txBox="1"/>
      </xdr:nvSpPr>
      <xdr:spPr>
        <a:xfrm>
          <a:off x="2685097" y="5314950"/>
          <a:ext cx="2437447" cy="84559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Not approved Acerbis part: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 Light" panose="020F0302020204030204"/>
              <a:ea typeface="+mn-ea"/>
              <a:cs typeface="+mn-cs"/>
            </a:rPr>
            <a:t>No reinforcing, material is plain and glossy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1333500</xdr:colOff>
      <xdr:row>55</xdr:row>
      <xdr:rowOff>174309</xdr:rowOff>
    </xdr:from>
    <xdr:ext cx="3012440" cy="1635443"/>
    <xdr:pic>
      <xdr:nvPicPr>
        <xdr:cNvPr id="2" name="Picture 1">
          <a:extLst>
            <a:ext uri="{FF2B5EF4-FFF2-40B4-BE49-F238E27FC236}">
              <a16:creationId xmlns:a16="http://schemas.microsoft.com/office/drawing/2014/main" id="{C76945D7-44C3-45EC-89E8-0390F2E10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422298" y="6806726"/>
          <a:ext cx="1635443" cy="3012440"/>
        </a:xfrm>
        <a:prstGeom prst="rect">
          <a:avLst/>
        </a:prstGeom>
      </xdr:spPr>
    </xdr:pic>
    <xdr:clientData/>
  </xdr:oneCellAnchor>
  <xdr:oneCellAnchor>
    <xdr:from>
      <xdr:col>1</xdr:col>
      <xdr:colOff>4</xdr:colOff>
      <xdr:row>55</xdr:row>
      <xdr:rowOff>182760</xdr:rowOff>
    </xdr:from>
    <xdr:ext cx="2951476" cy="1627898"/>
    <xdr:pic>
      <xdr:nvPicPr>
        <xdr:cNvPr id="3" name="Picture 2">
          <a:extLst>
            <a:ext uri="{FF2B5EF4-FFF2-40B4-BE49-F238E27FC236}">
              <a16:creationId xmlns:a16="http://schemas.microsoft.com/office/drawing/2014/main" id="{66EA236B-6CCA-4692-9692-27CFC09901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8"/>
        <a:stretch/>
      </xdr:blipFill>
      <xdr:spPr>
        <a:xfrm rot="5400000">
          <a:off x="1280918" y="6843791"/>
          <a:ext cx="1627898" cy="2951476"/>
        </a:xfrm>
        <a:prstGeom prst="rect">
          <a:avLst/>
        </a:prstGeom>
      </xdr:spPr>
    </xdr:pic>
    <xdr:clientData/>
  </xdr:oneCellAnchor>
  <xdr:oneCellAnchor>
    <xdr:from>
      <xdr:col>1</xdr:col>
      <xdr:colOff>7619</xdr:colOff>
      <xdr:row>43</xdr:row>
      <xdr:rowOff>4</xdr:rowOff>
    </xdr:from>
    <xdr:ext cx="1647724" cy="1639570"/>
    <xdr:pic>
      <xdr:nvPicPr>
        <xdr:cNvPr id="4" name="Picture 3">
          <a:extLst>
            <a:ext uri="{FF2B5EF4-FFF2-40B4-BE49-F238E27FC236}">
              <a16:creationId xmlns:a16="http://schemas.microsoft.com/office/drawing/2014/main" id="{6339E435-7DA2-4F77-81E2-A0E93BE89E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20" r="9960"/>
        <a:stretch/>
      </xdr:blipFill>
      <xdr:spPr>
        <a:xfrm rot="5400000">
          <a:off x="632726" y="5148952"/>
          <a:ext cx="1639570" cy="1647724"/>
        </a:xfrm>
        <a:prstGeom prst="rect">
          <a:avLst/>
        </a:prstGeom>
      </xdr:spPr>
    </xdr:pic>
    <xdr:clientData/>
  </xdr:oneCellAnchor>
  <xdr:oneCellAnchor>
    <xdr:from>
      <xdr:col>2</xdr:col>
      <xdr:colOff>129540</xdr:colOff>
      <xdr:row>42</xdr:row>
      <xdr:rowOff>181003</xdr:rowOff>
    </xdr:from>
    <xdr:ext cx="2608580" cy="1639772"/>
    <xdr:pic>
      <xdr:nvPicPr>
        <xdr:cNvPr id="5" name="Picture 4">
          <a:extLst>
            <a:ext uri="{FF2B5EF4-FFF2-40B4-BE49-F238E27FC236}">
              <a16:creationId xmlns:a16="http://schemas.microsoft.com/office/drawing/2014/main" id="{086E784A-4ED0-4797-A6F4-B5EA6283A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23" t="17646" b="12288"/>
        <a:stretch/>
      </xdr:blipFill>
      <xdr:spPr>
        <a:xfrm>
          <a:off x="2533650" y="5151148"/>
          <a:ext cx="2608580" cy="163977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ip\AppData\Local\Microsoft\Windows\INetCache\Content.Outlook\10WXJ722\2025%20MCRCB%20(British%20Superbike)%20Authorised%20Parts%20List%20V3.2.xlsx" TargetMode="External"/><Relationship Id="rId1" Type="http://schemas.openxmlformats.org/officeDocument/2006/relationships/externalLinkPath" Target="file:///C:\Users\Pip\AppData\Local\Microsoft\Windows\INetCache\Content.Outlook\10WXJ722\2025%20MCRCB%20(British%20Superbike)%20Authorised%20Parts%20List%20V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Contents"/>
      <sheetName val="Superstock 600"/>
      <sheetName val="British Superstock 1000 Opt Ele"/>
      <sheetName val="Superstock 1000"/>
      <sheetName val="Junior Supersport Electronics"/>
      <sheetName val="Sportbike Electronics"/>
      <sheetName val="Supersport Firmware"/>
      <sheetName val="Add-On Modules"/>
      <sheetName val="Quickshifters"/>
      <sheetName val="GPS"/>
      <sheetName val="IMUs"/>
      <sheetName val="TPMS Systems"/>
      <sheetName val="Dashboard"/>
      <sheetName val="Superbike Suspension"/>
      <sheetName val="SST, SSP Suspension"/>
      <sheetName val="Supersport Chassis"/>
      <sheetName val="Sportbike Suspension"/>
      <sheetName val="British GP2 Suspension"/>
      <sheetName val="WSS300 Suspension"/>
      <sheetName val="Brakes Superbike"/>
      <sheetName val="Brakes Pathway"/>
      <sheetName val="Superport (inc NG) Brake MC"/>
      <sheetName val="Sportbike Brake MC"/>
      <sheetName val="Supersport&amp;Stock Caliper Shims"/>
      <sheetName val="Engine Covers, Brake Protection"/>
      <sheetName val="Superbike Permitted Modificaion"/>
      <sheetName val="Sportbike Aprilia RS600"/>
      <sheetName val="Sportbike CF Moto 675SR-R"/>
      <sheetName val="Sportbike Ninja 650"/>
      <sheetName val="Sportbike Kove 450RR"/>
      <sheetName val="Sportbike Suzuki GSX-8R"/>
      <sheetName val="Sportbike Triumph D660"/>
      <sheetName val="Sportbike Yamaha YZF-R7"/>
      <sheetName val="Supersport BSS Bikes"/>
      <sheetName val="Supersport NG Ducati PanigaleV2"/>
      <sheetName val="Supersport NG Honda 24"/>
      <sheetName val="Supersport NG Honda"/>
      <sheetName val="Supersport NG Kawasaki ZX-6R"/>
      <sheetName val="Supersport NG Kawasaki ZX-636R"/>
      <sheetName val="Supersport NG MV Agusta F3800RR"/>
      <sheetName val="Supersport NG Suzuki GSX-R750"/>
      <sheetName val="Supersport NG Triumph ST765"/>
      <sheetName val="Supersport NG Triumph ST765 24"/>
      <sheetName val="Supersport Yamaha R6"/>
      <sheetName val="Supersport Yamaha R9"/>
      <sheetName val="British Superteen"/>
      <sheetName val="STK1000 Permitted Mods"/>
      <sheetName val="STK1000 Wheels"/>
      <sheetName val="BTC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forsakenmotorsports.com/collections/triple-clamps/products/suzuki-gsx-r600-750-triple-clamps-06?variant=40907432034419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ttackperformanc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ectronik.com/public/update/RulesTable_BSB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ttackperformance.com/" TargetMode="External"/><Relationship Id="rId18" Type="http://schemas.openxmlformats.org/officeDocument/2006/relationships/hyperlink" Target="http://www.attackperformance.com/" TargetMode="External"/><Relationship Id="rId26" Type="http://schemas.openxmlformats.org/officeDocument/2006/relationships/hyperlink" Target="http://www.attackperformance.com/" TargetMode="External"/><Relationship Id="rId39" Type="http://schemas.openxmlformats.org/officeDocument/2006/relationships/hyperlink" Target="http://www.attackperformance.com/" TargetMode="External"/><Relationship Id="rId21" Type="http://schemas.openxmlformats.org/officeDocument/2006/relationships/hyperlink" Target="http://www.attackperformance.com/" TargetMode="External"/><Relationship Id="rId34" Type="http://schemas.openxmlformats.org/officeDocument/2006/relationships/hyperlink" Target="http://www.attackperformance.com/" TargetMode="External"/><Relationship Id="rId42" Type="http://schemas.openxmlformats.org/officeDocument/2006/relationships/hyperlink" Target="http://www.attackperformance.com/" TargetMode="External"/><Relationship Id="rId47" Type="http://schemas.openxmlformats.org/officeDocument/2006/relationships/hyperlink" Target="http://www.gravesport.com/" TargetMode="External"/><Relationship Id="rId7" Type="http://schemas.openxmlformats.org/officeDocument/2006/relationships/hyperlink" Target="mailto:Culrich@teamhammer.com" TargetMode="External"/><Relationship Id="rId2" Type="http://schemas.openxmlformats.org/officeDocument/2006/relationships/hyperlink" Target="mailto:Kyle@AdrenalineEngineering.com" TargetMode="External"/><Relationship Id="rId16" Type="http://schemas.openxmlformats.org/officeDocument/2006/relationships/hyperlink" Target="http://www.attackperformance.com/" TargetMode="External"/><Relationship Id="rId29" Type="http://schemas.openxmlformats.org/officeDocument/2006/relationships/hyperlink" Target="http://www.attackperformance.com/" TargetMode="External"/><Relationship Id="rId1" Type="http://schemas.openxmlformats.org/officeDocument/2006/relationships/hyperlink" Target="mailto:trevordaleyconcepts@gmail.com" TargetMode="External"/><Relationship Id="rId6" Type="http://schemas.openxmlformats.org/officeDocument/2006/relationships/hyperlink" Target="mailto:Culrich@teamhammer.com" TargetMode="External"/><Relationship Id="rId11" Type="http://schemas.openxmlformats.org/officeDocument/2006/relationships/hyperlink" Target="http://www.attackperformance.com/" TargetMode="External"/><Relationship Id="rId24" Type="http://schemas.openxmlformats.org/officeDocument/2006/relationships/hyperlink" Target="http://www.attackperformance.com/" TargetMode="External"/><Relationship Id="rId32" Type="http://schemas.openxmlformats.org/officeDocument/2006/relationships/hyperlink" Target="http://www.attackperformance.com/" TargetMode="External"/><Relationship Id="rId37" Type="http://schemas.openxmlformats.org/officeDocument/2006/relationships/hyperlink" Target="http://www.attackperformance.com/" TargetMode="External"/><Relationship Id="rId40" Type="http://schemas.openxmlformats.org/officeDocument/2006/relationships/hyperlink" Target="http://www.attackperformance.com/" TargetMode="External"/><Relationship Id="rId45" Type="http://schemas.openxmlformats.org/officeDocument/2006/relationships/hyperlink" Target="mailto:melissa.paris@gmail.com" TargetMode="External"/><Relationship Id="rId5" Type="http://schemas.openxmlformats.org/officeDocument/2006/relationships/hyperlink" Target="mailto:Culrich@teamhammer.com" TargetMode="External"/><Relationship Id="rId15" Type="http://schemas.openxmlformats.org/officeDocument/2006/relationships/hyperlink" Target="http://www.attackperformance.com/" TargetMode="External"/><Relationship Id="rId23" Type="http://schemas.openxmlformats.org/officeDocument/2006/relationships/hyperlink" Target="http://www.attackperformance.com/" TargetMode="External"/><Relationship Id="rId28" Type="http://schemas.openxmlformats.org/officeDocument/2006/relationships/hyperlink" Target="http://www.attackperformance.com/" TargetMode="External"/><Relationship Id="rId36" Type="http://schemas.openxmlformats.org/officeDocument/2006/relationships/hyperlink" Target="http://www.attackperformance.com/" TargetMode="External"/><Relationship Id="rId10" Type="http://schemas.openxmlformats.org/officeDocument/2006/relationships/hyperlink" Target="http://www.attackperformance.com/" TargetMode="External"/><Relationship Id="rId19" Type="http://schemas.openxmlformats.org/officeDocument/2006/relationships/hyperlink" Target="http://www.attackperformance.com/" TargetMode="External"/><Relationship Id="rId31" Type="http://schemas.openxmlformats.org/officeDocument/2006/relationships/hyperlink" Target="http://www.attackperformance.com/" TargetMode="External"/><Relationship Id="rId44" Type="http://schemas.openxmlformats.org/officeDocument/2006/relationships/hyperlink" Target="http://www.attackperformance.com/" TargetMode="External"/><Relationship Id="rId4" Type="http://schemas.openxmlformats.org/officeDocument/2006/relationships/hyperlink" Target="mailto:Culrich@teamhammer.com" TargetMode="External"/><Relationship Id="rId9" Type="http://schemas.openxmlformats.org/officeDocument/2006/relationships/hyperlink" Target="http://www.forsakenmotorsports.com/" TargetMode="External"/><Relationship Id="rId14" Type="http://schemas.openxmlformats.org/officeDocument/2006/relationships/hyperlink" Target="http://www.attackperformance.com/" TargetMode="External"/><Relationship Id="rId22" Type="http://schemas.openxmlformats.org/officeDocument/2006/relationships/hyperlink" Target="http://www.attackperformance.com/" TargetMode="External"/><Relationship Id="rId27" Type="http://schemas.openxmlformats.org/officeDocument/2006/relationships/hyperlink" Target="http://www.attackperformance.com/" TargetMode="External"/><Relationship Id="rId30" Type="http://schemas.openxmlformats.org/officeDocument/2006/relationships/hyperlink" Target="http://www.attackperformance.com/" TargetMode="External"/><Relationship Id="rId35" Type="http://schemas.openxmlformats.org/officeDocument/2006/relationships/hyperlink" Target="http://www.attackperformance.com/" TargetMode="External"/><Relationship Id="rId43" Type="http://schemas.openxmlformats.org/officeDocument/2006/relationships/hyperlink" Target="http://www.attackperformance.com/" TargetMode="External"/><Relationship Id="rId48" Type="http://schemas.openxmlformats.org/officeDocument/2006/relationships/hyperlink" Target="mailto:info@harc-pro.com" TargetMode="External"/><Relationship Id="rId8" Type="http://schemas.openxmlformats.org/officeDocument/2006/relationships/hyperlink" Target="mailto:Culrich@teamhammer.com" TargetMode="External"/><Relationship Id="rId3" Type="http://schemas.openxmlformats.org/officeDocument/2006/relationships/hyperlink" Target="mailto:Culrich@teamhammer.com" TargetMode="External"/><Relationship Id="rId12" Type="http://schemas.openxmlformats.org/officeDocument/2006/relationships/hyperlink" Target="http://www.attackperformance.com/" TargetMode="External"/><Relationship Id="rId17" Type="http://schemas.openxmlformats.org/officeDocument/2006/relationships/hyperlink" Target="http://www.attackperformance.com/" TargetMode="External"/><Relationship Id="rId25" Type="http://schemas.openxmlformats.org/officeDocument/2006/relationships/hyperlink" Target="http://www.attackperformance.com/" TargetMode="External"/><Relationship Id="rId33" Type="http://schemas.openxmlformats.org/officeDocument/2006/relationships/hyperlink" Target="http://www.attackperformance.com/" TargetMode="External"/><Relationship Id="rId38" Type="http://schemas.openxmlformats.org/officeDocument/2006/relationships/hyperlink" Target="http://www.attackperformance.com/" TargetMode="External"/><Relationship Id="rId46" Type="http://schemas.openxmlformats.org/officeDocument/2006/relationships/hyperlink" Target="http://www.gravesport.com/" TargetMode="External"/><Relationship Id="rId20" Type="http://schemas.openxmlformats.org/officeDocument/2006/relationships/hyperlink" Target="http://www.attackperformance.com/" TargetMode="External"/><Relationship Id="rId41" Type="http://schemas.openxmlformats.org/officeDocument/2006/relationships/hyperlink" Target="http://www.attackperformance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imon.lane@helperformance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piderracing.it/prodotto/supporto-mono-paniga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B4829-F548-484A-AE6E-B7F2DED224D1}">
  <sheetPr>
    <pageSetUpPr fitToPage="1"/>
  </sheetPr>
  <dimension ref="B1:D32"/>
  <sheetViews>
    <sheetView tabSelected="1" workbookViewId="0">
      <selection activeCell="B35" sqref="B35"/>
    </sheetView>
  </sheetViews>
  <sheetFormatPr defaultColWidth="9.109375" defaultRowHeight="13.8"/>
  <cols>
    <col min="1" max="1" width="5.44140625" style="1" customWidth="1"/>
    <col min="2" max="2" width="82.6640625" style="1" customWidth="1"/>
    <col min="3" max="3" width="5.88671875" style="2" customWidth="1"/>
    <col min="4" max="4" width="116.109375" style="1" customWidth="1"/>
    <col min="5" max="16384" width="9.109375" style="1"/>
  </cols>
  <sheetData>
    <row r="1" spans="2:4" ht="14.4" thickBot="1"/>
    <row r="2" spans="2:4" ht="17.399999999999999">
      <c r="B2" s="178" t="s">
        <v>0</v>
      </c>
      <c r="C2" s="179"/>
      <c r="D2" s="180"/>
    </row>
    <row r="3" spans="2:4">
      <c r="B3" s="3" t="s">
        <v>1</v>
      </c>
      <c r="C3" s="162" t="s">
        <v>2</v>
      </c>
      <c r="D3" s="4" t="s">
        <v>3</v>
      </c>
    </row>
    <row r="4" spans="2:4" ht="5.25" customHeight="1">
      <c r="B4" s="5"/>
      <c r="C4" s="163"/>
      <c r="D4" s="6"/>
    </row>
    <row r="5" spans="2:4" ht="15" customHeight="1">
      <c r="B5" s="7"/>
      <c r="C5" s="164"/>
      <c r="D5" s="8"/>
    </row>
    <row r="6" spans="2:4" ht="15" customHeight="1">
      <c r="B6" s="7"/>
      <c r="C6" s="164"/>
      <c r="D6" s="8"/>
    </row>
    <row r="7" spans="2:4" ht="14.7" customHeight="1">
      <c r="B7" s="9" t="s">
        <v>1112</v>
      </c>
      <c r="C7" s="164"/>
      <c r="D7" s="11" t="s">
        <v>1025</v>
      </c>
    </row>
    <row r="8" spans="2:4" ht="14.7" customHeight="1">
      <c r="B8" s="12"/>
      <c r="C8" s="164"/>
      <c r="D8" s="10"/>
    </row>
    <row r="9" spans="2:4" ht="14.7" customHeight="1">
      <c r="B9" s="13" t="s">
        <v>1022</v>
      </c>
      <c r="C9" s="164"/>
      <c r="D9" s="10" t="s">
        <v>1026</v>
      </c>
    </row>
    <row r="10" spans="2:4" ht="14.7" customHeight="1">
      <c r="B10" s="13" t="s">
        <v>1323</v>
      </c>
      <c r="C10" s="164"/>
      <c r="D10" s="10" t="s">
        <v>1026</v>
      </c>
    </row>
    <row r="11" spans="2:4" ht="14.7" customHeight="1">
      <c r="B11" s="13"/>
      <c r="C11" s="164"/>
      <c r="D11" s="10"/>
    </row>
    <row r="12" spans="2:4" ht="14.7" customHeight="1">
      <c r="B12" s="14" t="s">
        <v>1023</v>
      </c>
      <c r="C12" s="164"/>
      <c r="D12" s="10" t="s">
        <v>1110</v>
      </c>
    </row>
    <row r="13" spans="2:4" ht="14.7" customHeight="1">
      <c r="B13" s="14" t="s">
        <v>1024</v>
      </c>
      <c r="C13" s="164"/>
      <c r="D13" s="10" t="s">
        <v>1111</v>
      </c>
    </row>
    <row r="14" spans="2:4" ht="14.7" customHeight="1">
      <c r="B14" s="14"/>
      <c r="C14" s="164"/>
      <c r="D14" s="10"/>
    </row>
    <row r="15" spans="2:4" ht="14.7" customHeight="1">
      <c r="B15" s="15" t="s">
        <v>4</v>
      </c>
      <c r="C15" s="164"/>
      <c r="D15" s="10" t="s">
        <v>1110</v>
      </c>
    </row>
    <row r="16" spans="2:4" ht="14.7" customHeight="1">
      <c r="B16" s="14"/>
      <c r="C16" s="164"/>
      <c r="D16" s="10"/>
    </row>
    <row r="17" spans="2:4" ht="14.7" customHeight="1">
      <c r="B17" s="16"/>
      <c r="C17" s="164"/>
      <c r="D17" s="10"/>
    </row>
    <row r="18" spans="2:4" ht="14.7" customHeight="1">
      <c r="B18" s="17" t="s">
        <v>1027</v>
      </c>
      <c r="C18" s="164"/>
      <c r="D18" s="11" t="s">
        <v>1027</v>
      </c>
    </row>
    <row r="19" spans="2:4" ht="14.7" customHeight="1">
      <c r="B19" s="17" t="s">
        <v>5</v>
      </c>
      <c r="C19" s="164"/>
      <c r="D19" s="11" t="s">
        <v>1028</v>
      </c>
    </row>
    <row r="20" spans="2:4" ht="14.7" customHeight="1">
      <c r="B20" s="17" t="s">
        <v>1485</v>
      </c>
      <c r="C20" s="164"/>
      <c r="D20" s="11" t="s">
        <v>1028</v>
      </c>
    </row>
    <row r="21" spans="2:4" ht="14.7" customHeight="1">
      <c r="B21" s="17" t="s">
        <v>6</v>
      </c>
      <c r="C21" s="164"/>
      <c r="D21" s="11" t="s">
        <v>1028</v>
      </c>
    </row>
    <row r="22" spans="2:4" ht="14.7" customHeight="1">
      <c r="B22" s="17" t="s">
        <v>1486</v>
      </c>
      <c r="C22" s="164"/>
      <c r="D22" s="11" t="s">
        <v>1028</v>
      </c>
    </row>
    <row r="23" spans="2:4" ht="14.7" customHeight="1">
      <c r="B23" s="17" t="s">
        <v>7</v>
      </c>
      <c r="C23" s="164"/>
      <c r="D23" s="11" t="s">
        <v>1028</v>
      </c>
    </row>
    <row r="24" spans="2:4" ht="14.7" customHeight="1">
      <c r="B24" s="17" t="s">
        <v>8</v>
      </c>
      <c r="C24" s="164"/>
      <c r="D24" s="11" t="s">
        <v>1028</v>
      </c>
    </row>
    <row r="25" spans="2:4" ht="14.7" customHeight="1">
      <c r="B25" s="17" t="s">
        <v>9</v>
      </c>
      <c r="C25" s="164"/>
      <c r="D25" s="11" t="s">
        <v>1028</v>
      </c>
    </row>
    <row r="26" spans="2:4" ht="14.7" customHeight="1">
      <c r="B26" s="17" t="s">
        <v>10</v>
      </c>
      <c r="C26" s="164"/>
      <c r="D26" s="11" t="s">
        <v>1028</v>
      </c>
    </row>
    <row r="27" spans="2:4" ht="14.7" customHeight="1">
      <c r="B27" s="17" t="s">
        <v>1487</v>
      </c>
      <c r="C27" s="164"/>
      <c r="D27" s="11" t="s">
        <v>1028</v>
      </c>
    </row>
    <row r="28" spans="2:4" ht="14.7" customHeight="1">
      <c r="B28" s="17" t="s">
        <v>11</v>
      </c>
      <c r="C28" s="164"/>
      <c r="D28" s="11" t="s">
        <v>1028</v>
      </c>
    </row>
    <row r="29" spans="2:4" ht="14.7" customHeight="1">
      <c r="B29" s="17" t="s">
        <v>1029</v>
      </c>
      <c r="C29" s="164"/>
      <c r="D29" s="167" t="s">
        <v>1028</v>
      </c>
    </row>
    <row r="30" spans="2:4" ht="14.7" customHeight="1" thickBot="1">
      <c r="B30" s="160"/>
      <c r="C30" s="165"/>
      <c r="D30" s="161"/>
    </row>
    <row r="31" spans="2:4" ht="14.7" customHeight="1"/>
    <row r="32" spans="2:4" ht="14.7" customHeight="1"/>
  </sheetData>
  <sheetProtection algorithmName="SHA-512" hashValue="tNOxHQfIP3+UuCCH/DhQu/B7ByjpmGBQ1PNim6hV2Y7Fd+YUFEeL223NTqG0//lDRkULN0BVPXmfcghdpVPofw==" saltValue="digRAoQO+i7g5g4MIjh7vA==" spinCount="100000" sheet="1" objects="1" scenarios="1" selectLockedCells="1" selectUnlockedCells="1"/>
  <mergeCells count="1">
    <mergeCell ref="B2:D2"/>
  </mergeCells>
  <phoneticPr fontId="42" type="noConversion"/>
  <hyperlinks>
    <hyperlink ref="B7" location="'World Supersport Firmware'!A1" display="Supersport Control ECU Legal Firmwares" xr:uid="{E7DDABE8-9424-4510-BDBD-D40A78041E71}"/>
    <hyperlink ref="B19" location="'Supersport NG Ducati PanigaleV2'!A1" display="World Supersport Next Generation Permitted Modification and Parts Ducati" xr:uid="{8A2131E8-6E5B-4ABC-94CC-A34A8D7C30AF}"/>
    <hyperlink ref="B24:B27" location="'WSS300 Permit Mods KTM'!A1" display="World Supersport 300 Permitted Modification KTM" xr:uid="{94842AE1-25A4-4403-B319-84B5568D5E55}"/>
    <hyperlink ref="B24" location="'Supersport NG MV Agusta F3800RR'!A1" display="World Supersport Next Generation Permitted Modification and Parts MV Agusta" xr:uid="{A42F1C28-F0FF-41C1-BFD9-594F501A13AC}"/>
    <hyperlink ref="B25" location="'Supersport NG Suzuki GSX-R750'!A1" display="World Supersport Next Generation Permitted Modification and Parts Suzuki" xr:uid="{4DA6D1D7-D320-44EC-990A-AFBCD1564F25}"/>
    <hyperlink ref="B12" location="'Superport (inc NG) Brake MC'!A1" display="Supersport Master Cylinders" xr:uid="{121810DC-D294-429F-AC70-EB2F4048E6CC}"/>
    <hyperlink ref="B9" location="'SST, SSP Suspension'!A1" display="Superstock 1000/600, Supersport 600 Suspension" xr:uid="{295698E1-88F7-45F1-B27D-C4E998A19586}"/>
    <hyperlink ref="B13" location="'Supersport&amp;Stock Caliper Shims'!A1" display="Supersport and Superstock Brake Caliper Shims Heatsinks" xr:uid="{0B1D196A-BC9F-45F8-B958-06B89A395B54}"/>
    <hyperlink ref="B15" location="'Engine Covers, Brake Protection'!A1" display="Engine Covers and Brake Lever Protection" xr:uid="{FE8E2902-BBEC-40F4-B7D5-DB9D8910E43D}"/>
    <hyperlink ref="B26" location="'Supersport NG Triumph ST765'!A1" display="World Supersport Next Generation Permitted Modification and Parts Triumph" xr:uid="{79C0A1DF-B1FD-407F-B50D-F8ED869BC63A}"/>
    <hyperlink ref="B27" location="'Supersport NG Triumph ST765'!A1" display="World Supersport Next Generation Permitted Modification and Parts Triumph" xr:uid="{8B40A7F6-6268-4879-BDB7-17449F7FAF14}"/>
    <hyperlink ref="B21" location="'Supersport NG Honda'!A1" display="World Supersport Next Generation Permitted Modification and Parts Honda" xr:uid="{880AD325-6C63-495A-9962-81CAD62320BD}"/>
    <hyperlink ref="B23" location="'Supersport NG Kawasaki ZX-636R'!A1" display="Supersport Next Generation Permitted Modification and Parts Kawasaki ZX-6R (636)" xr:uid="{7A2FB32C-64AA-4394-B321-A3611A42F02E}"/>
    <hyperlink ref="B18" location="'Supersport BSS Rev Limit'!A1" display="British Supersport Next Generation Rev Limit" xr:uid="{4086A256-AD21-442D-9177-2B05E2B5BD68}"/>
    <hyperlink ref="B28" location="'Supersport (all) Yamaha R6'!A1" display="Supersport Next Generation Permitted Modification and Parts Yamaha R6" xr:uid="{CE55088C-73FA-4EAB-AE80-04BDFEF5E1C6}"/>
    <hyperlink ref="B29" location="'Supersport (all) Yamaha R6'!A1" display="Supersport Next Generation Permitted Modification and Parts Yamaha R6" xr:uid="{65D6973D-22B5-40D3-B412-651AEADD5503}"/>
    <hyperlink ref="B20" location="'Supersport NG Honda'!A1" display="World Supersport Next Generation Permitted Modification and Parts Honda" xr:uid="{6A9BDAD8-F0B4-4FDC-805C-E5084CFC7E84}"/>
    <hyperlink ref="B22" location="'Supersport NG Kawasaki ZX-636R'!A1" display="Supersport Next Generation Permitted Modification and Parts Kawasaki ZX-6R (636)" xr:uid="{A5FD183B-AB35-4A40-9D93-F06769C4683D}"/>
  </hyperlinks>
  <pageMargins left="0.7" right="0.7" top="0.75" bottom="0.75" header="0.3" footer="0.3"/>
  <pageSetup paperSize="9"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10B19-E543-418E-839E-7A45E743AC02}">
  <dimension ref="A1:E41"/>
  <sheetViews>
    <sheetView topLeftCell="A6" workbookViewId="0">
      <selection activeCell="H13" sqref="H13"/>
    </sheetView>
  </sheetViews>
  <sheetFormatPr defaultRowHeight="14.4"/>
  <cols>
    <col min="1" max="1" width="8.88671875" style="24"/>
    <col min="2" max="2" width="18.88671875" style="24" customWidth="1"/>
    <col min="3" max="3" width="40.44140625" style="24" bestFit="1" customWidth="1"/>
    <col min="4" max="4" width="13.88671875" style="24" customWidth="1"/>
    <col min="5" max="5" width="12.5546875" style="24" customWidth="1"/>
    <col min="6" max="16384" width="8.88671875" style="24"/>
  </cols>
  <sheetData>
    <row r="1" spans="1:5">
      <c r="A1" s="94"/>
      <c r="B1" s="240" t="s">
        <v>1366</v>
      </c>
      <c r="C1" s="241"/>
      <c r="D1" s="241"/>
      <c r="E1" s="241"/>
    </row>
    <row r="2" spans="1:5" ht="15" thickBot="1"/>
    <row r="3" spans="1:5" ht="14.4" customHeight="1">
      <c r="B3" s="258" t="s">
        <v>1324</v>
      </c>
      <c r="C3" s="259"/>
      <c r="D3" s="259"/>
      <c r="E3" s="260"/>
    </row>
    <row r="4" spans="1:5" ht="15" thickBot="1">
      <c r="B4" s="261"/>
      <c r="C4" s="262"/>
      <c r="D4" s="262"/>
      <c r="E4" s="263"/>
    </row>
    <row r="5" spans="1:5" ht="15" thickBot="1">
      <c r="B5" s="574"/>
      <c r="C5" s="574"/>
      <c r="D5" s="574"/>
      <c r="E5" s="574"/>
    </row>
    <row r="6" spans="1:5">
      <c r="B6" s="575" t="s">
        <v>14</v>
      </c>
      <c r="C6" s="576" t="s">
        <v>1325</v>
      </c>
      <c r="D6" s="577"/>
      <c r="E6" s="578"/>
    </row>
    <row r="7" spans="1:5">
      <c r="B7" s="543" t="s">
        <v>1326</v>
      </c>
      <c r="C7" s="479" t="s">
        <v>1327</v>
      </c>
      <c r="D7" s="579"/>
      <c r="E7" s="580"/>
    </row>
    <row r="8" spans="1:5">
      <c r="B8" s="543" t="s">
        <v>1328</v>
      </c>
      <c r="C8" s="479" t="s">
        <v>1329</v>
      </c>
      <c r="D8" s="579"/>
      <c r="E8" s="580"/>
    </row>
    <row r="9" spans="1:5">
      <c r="B9" s="543" t="s">
        <v>1330</v>
      </c>
      <c r="C9" s="479" t="s">
        <v>1331</v>
      </c>
      <c r="D9" s="579" t="s">
        <v>1332</v>
      </c>
      <c r="E9" s="580"/>
    </row>
    <row r="10" spans="1:5">
      <c r="B10" s="543" t="s">
        <v>317</v>
      </c>
      <c r="C10" s="479" t="s">
        <v>572</v>
      </c>
      <c r="D10" s="579"/>
      <c r="E10" s="580"/>
    </row>
    <row r="11" spans="1:5">
      <c r="B11" s="543" t="s">
        <v>1199</v>
      </c>
      <c r="C11" s="479" t="s">
        <v>1333</v>
      </c>
      <c r="D11" s="579"/>
      <c r="E11" s="580"/>
    </row>
    <row r="12" spans="1:5" ht="15" thickBot="1">
      <c r="B12" s="173" t="s">
        <v>1334</v>
      </c>
      <c r="C12" s="174" t="s">
        <v>1333</v>
      </c>
      <c r="D12" s="581"/>
      <c r="E12" s="582"/>
    </row>
    <row r="13" spans="1:5" ht="14.4" customHeight="1">
      <c r="B13" s="583" t="s">
        <v>1335</v>
      </c>
      <c r="C13" s="583"/>
      <c r="D13" s="583"/>
      <c r="E13" s="583"/>
    </row>
    <row r="14" spans="1:5" ht="15" thickBot="1">
      <c r="B14"/>
      <c r="C14"/>
      <c r="D14"/>
      <c r="E14"/>
    </row>
    <row r="15" spans="1:5">
      <c r="B15" s="584" t="s">
        <v>471</v>
      </c>
      <c r="C15" s="585"/>
      <c r="D15" s="585"/>
      <c r="E15" s="586"/>
    </row>
    <row r="16" spans="1:5">
      <c r="B16" s="543" t="s">
        <v>472</v>
      </c>
      <c r="C16" s="479" t="s">
        <v>1336</v>
      </c>
      <c r="D16" s="587" t="s">
        <v>340</v>
      </c>
      <c r="E16" s="588"/>
    </row>
    <row r="17" spans="2:5">
      <c r="B17" s="543" t="s">
        <v>1337</v>
      </c>
      <c r="C17" s="587" t="s">
        <v>1338</v>
      </c>
      <c r="D17" s="589">
        <v>1</v>
      </c>
      <c r="E17" s="590"/>
    </row>
    <row r="18" spans="2:5">
      <c r="B18" s="543" t="s">
        <v>473</v>
      </c>
      <c r="C18" s="587" t="s">
        <v>1339</v>
      </c>
      <c r="D18" s="589">
        <v>1</v>
      </c>
      <c r="E18" s="590"/>
    </row>
    <row r="19" spans="2:5">
      <c r="B19" s="543" t="s">
        <v>474</v>
      </c>
      <c r="C19" s="587" t="s">
        <v>1340</v>
      </c>
      <c r="D19" s="589">
        <v>1</v>
      </c>
      <c r="E19" s="590"/>
    </row>
    <row r="20" spans="2:5">
      <c r="B20" s="543" t="s">
        <v>1341</v>
      </c>
      <c r="C20" s="587" t="s">
        <v>1342</v>
      </c>
      <c r="D20" s="589">
        <v>1</v>
      </c>
      <c r="E20" s="590"/>
    </row>
    <row r="21" spans="2:5">
      <c r="B21" s="543" t="s">
        <v>475</v>
      </c>
      <c r="C21" s="587" t="s">
        <v>1343</v>
      </c>
      <c r="D21" s="589">
        <v>1</v>
      </c>
      <c r="E21" s="590"/>
    </row>
    <row r="22" spans="2:5">
      <c r="B22" s="543" t="s">
        <v>476</v>
      </c>
      <c r="C22" s="587" t="s">
        <v>1344</v>
      </c>
      <c r="D22" s="589">
        <v>1</v>
      </c>
      <c r="E22" s="590"/>
    </row>
    <row r="23" spans="2:5">
      <c r="B23" s="543" t="s">
        <v>477</v>
      </c>
      <c r="C23" s="587" t="s">
        <v>1345</v>
      </c>
      <c r="D23" s="589">
        <v>4</v>
      </c>
      <c r="E23" s="590"/>
    </row>
    <row r="24" spans="2:5">
      <c r="B24" s="543" t="s">
        <v>478</v>
      </c>
      <c r="C24" s="587" t="s">
        <v>1346</v>
      </c>
      <c r="D24" s="589">
        <v>4</v>
      </c>
      <c r="E24" s="590"/>
    </row>
    <row r="25" spans="2:5">
      <c r="B25" s="543" t="s">
        <v>1347</v>
      </c>
      <c r="C25" s="587" t="s">
        <v>1348</v>
      </c>
      <c r="D25" s="589">
        <v>4</v>
      </c>
      <c r="E25" s="590"/>
    </row>
    <row r="26" spans="2:5">
      <c r="B26" s="543" t="s">
        <v>479</v>
      </c>
      <c r="C26" s="587" t="s">
        <v>1349</v>
      </c>
      <c r="D26" s="589">
        <v>1</v>
      </c>
      <c r="E26" s="590"/>
    </row>
    <row r="27" spans="2:5">
      <c r="B27" s="543" t="s">
        <v>480</v>
      </c>
      <c r="C27" s="587" t="s">
        <v>1350</v>
      </c>
      <c r="D27" s="589">
        <v>1</v>
      </c>
      <c r="E27" s="590"/>
    </row>
    <row r="28" spans="2:5">
      <c r="B28" s="543" t="s">
        <v>481</v>
      </c>
      <c r="C28" s="587" t="s">
        <v>1351</v>
      </c>
      <c r="D28" s="589">
        <v>8</v>
      </c>
      <c r="E28" s="590"/>
    </row>
    <row r="29" spans="2:5">
      <c r="B29" s="543" t="s">
        <v>482</v>
      </c>
      <c r="C29" s="587" t="s">
        <v>1352</v>
      </c>
      <c r="D29" s="589">
        <v>2</v>
      </c>
      <c r="E29" s="590"/>
    </row>
    <row r="30" spans="2:5">
      <c r="B30" s="543" t="s">
        <v>483</v>
      </c>
      <c r="C30" s="587" t="s">
        <v>1353</v>
      </c>
      <c r="D30" s="589">
        <v>1</v>
      </c>
      <c r="E30" s="590"/>
    </row>
    <row r="31" spans="2:5">
      <c r="B31" s="543" t="s">
        <v>1354</v>
      </c>
      <c r="C31" s="587" t="s">
        <v>1355</v>
      </c>
      <c r="D31" s="589">
        <v>1</v>
      </c>
      <c r="E31" s="590"/>
    </row>
    <row r="32" spans="2:5">
      <c r="B32" s="543" t="s">
        <v>484</v>
      </c>
      <c r="C32" s="587" t="s">
        <v>1356</v>
      </c>
      <c r="D32" s="589">
        <v>1</v>
      </c>
      <c r="E32" s="590"/>
    </row>
    <row r="33" spans="2:5">
      <c r="B33" s="543" t="s">
        <v>485</v>
      </c>
      <c r="C33" s="587" t="s">
        <v>1357</v>
      </c>
      <c r="D33" s="589">
        <v>1</v>
      </c>
      <c r="E33" s="590"/>
    </row>
    <row r="34" spans="2:5">
      <c r="B34" s="543" t="s">
        <v>488</v>
      </c>
      <c r="C34" s="587" t="s">
        <v>1358</v>
      </c>
      <c r="D34" s="589">
        <v>1</v>
      </c>
      <c r="E34" s="590"/>
    </row>
    <row r="35" spans="2:5">
      <c r="B35" s="543" t="s">
        <v>489</v>
      </c>
      <c r="C35" s="587" t="s">
        <v>1359</v>
      </c>
      <c r="D35" s="589">
        <v>1</v>
      </c>
      <c r="E35" s="590"/>
    </row>
    <row r="36" spans="2:5">
      <c r="B36" s="543" t="s">
        <v>490</v>
      </c>
      <c r="C36" s="587" t="s">
        <v>1360</v>
      </c>
      <c r="D36" s="589">
        <v>2</v>
      </c>
      <c r="E36" s="590"/>
    </row>
    <row r="37" spans="2:5">
      <c r="B37" s="543" t="s">
        <v>491</v>
      </c>
      <c r="C37" s="587" t="s">
        <v>1361</v>
      </c>
      <c r="D37" s="589">
        <v>2</v>
      </c>
      <c r="E37" s="590"/>
    </row>
    <row r="38" spans="2:5">
      <c r="B38" s="543" t="s">
        <v>492</v>
      </c>
      <c r="C38" s="587" t="s">
        <v>1362</v>
      </c>
      <c r="D38" s="589">
        <v>1</v>
      </c>
      <c r="E38" s="590"/>
    </row>
    <row r="39" spans="2:5">
      <c r="B39" s="543" t="s">
        <v>1363</v>
      </c>
      <c r="C39" s="587" t="s">
        <v>1364</v>
      </c>
      <c r="D39" s="589">
        <v>1</v>
      </c>
      <c r="E39" s="590"/>
    </row>
    <row r="40" spans="2:5">
      <c r="B40" s="543" t="s">
        <v>493</v>
      </c>
      <c r="C40" s="587" t="s">
        <v>1365</v>
      </c>
      <c r="D40" s="589">
        <v>2</v>
      </c>
      <c r="E40" s="590"/>
    </row>
    <row r="41" spans="2:5">
      <c r="B41" s="591"/>
      <c r="C41" s="592"/>
      <c r="D41" s="592"/>
      <c r="E41" s="593"/>
    </row>
  </sheetData>
  <sheetProtection algorithmName="SHA-512" hashValue="UgxWTFVh/BgPJWaOqLHd+sUAWh3sUtTAp8kzZ+mMcPFkKEIyo0XM1/pRAlQ4uCGP8Ul9sIVQR641gZ8skmS45g==" saltValue="x5abjA5nB0A3MjvgPLvHmg==" spinCount="100000" sheet="1" objects="1" scenarios="1" selectLockedCells="1" selectUnlockedCells="1"/>
  <mergeCells count="11">
    <mergeCell ref="B15:E15"/>
    <mergeCell ref="D9:E9"/>
    <mergeCell ref="D10:E10"/>
    <mergeCell ref="D11:E11"/>
    <mergeCell ref="D12:E12"/>
    <mergeCell ref="B13:E13"/>
    <mergeCell ref="B1:E1"/>
    <mergeCell ref="B3:E4"/>
    <mergeCell ref="D6:E6"/>
    <mergeCell ref="D7:E7"/>
    <mergeCell ref="D8:E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D79D9-9FF0-4D06-83AC-6FAE583B53C6}">
  <dimension ref="A1:K42"/>
  <sheetViews>
    <sheetView topLeftCell="A9" workbookViewId="0">
      <selection activeCell="H4" sqref="H4"/>
    </sheetView>
  </sheetViews>
  <sheetFormatPr defaultRowHeight="14.4"/>
  <cols>
    <col min="2" max="2" width="25.77734375" customWidth="1"/>
    <col min="3" max="3" width="40.44140625" bestFit="1" customWidth="1"/>
    <col min="4" max="4" width="13.88671875" customWidth="1"/>
    <col min="7" max="7" width="16.109375" bestFit="1" customWidth="1"/>
    <col min="8" max="8" width="29" bestFit="1" customWidth="1"/>
  </cols>
  <sheetData>
    <row r="1" spans="1:11">
      <c r="A1" s="466"/>
      <c r="B1" s="597" t="s">
        <v>1103</v>
      </c>
      <c r="C1" s="598"/>
      <c r="D1" s="598"/>
      <c r="E1" s="598"/>
    </row>
    <row r="2" spans="1:11" ht="15" thickBot="1"/>
    <row r="3" spans="1:11">
      <c r="B3" s="258" t="s">
        <v>1324</v>
      </c>
      <c r="C3" s="259"/>
      <c r="D3" s="259"/>
      <c r="E3" s="260"/>
    </row>
    <row r="4" spans="1:11" ht="15" thickBot="1">
      <c r="B4" s="261"/>
      <c r="C4" s="262"/>
      <c r="D4" s="262"/>
      <c r="E4" s="263"/>
    </row>
    <row r="5" spans="1:11" ht="15" thickBot="1">
      <c r="B5" s="574"/>
      <c r="C5" s="574"/>
      <c r="D5" s="574"/>
      <c r="E5" s="574"/>
    </row>
    <row r="6" spans="1:11">
      <c r="B6" s="575" t="s">
        <v>14</v>
      </c>
      <c r="C6" s="576" t="s">
        <v>1325</v>
      </c>
      <c r="D6" s="577"/>
      <c r="E6" s="578"/>
    </row>
    <row r="7" spans="1:11">
      <c r="B7" s="543" t="s">
        <v>1326</v>
      </c>
      <c r="C7" s="479" t="s">
        <v>1367</v>
      </c>
      <c r="D7" s="579"/>
      <c r="E7" s="580"/>
    </row>
    <row r="8" spans="1:11">
      <c r="B8" s="543" t="s">
        <v>1328</v>
      </c>
      <c r="C8" s="479" t="s">
        <v>1367</v>
      </c>
      <c r="D8" s="579"/>
      <c r="E8" s="580"/>
    </row>
    <row r="9" spans="1:11">
      <c r="B9" s="543" t="s">
        <v>1330</v>
      </c>
      <c r="C9" s="479" t="s">
        <v>1331</v>
      </c>
      <c r="D9" s="579" t="s">
        <v>1332</v>
      </c>
      <c r="E9" s="580"/>
    </row>
    <row r="10" spans="1:11">
      <c r="B10" s="543" t="s">
        <v>317</v>
      </c>
      <c r="C10" s="479" t="s">
        <v>572</v>
      </c>
      <c r="D10" s="579"/>
      <c r="E10" s="580"/>
    </row>
    <row r="11" spans="1:11">
      <c r="B11" s="543" t="s">
        <v>1199</v>
      </c>
      <c r="C11" s="479" t="s">
        <v>1368</v>
      </c>
      <c r="D11" s="579"/>
      <c r="E11" s="580"/>
    </row>
    <row r="12" spans="1:11" ht="15" thickBot="1">
      <c r="B12" s="173" t="s">
        <v>1334</v>
      </c>
      <c r="C12" s="479" t="s">
        <v>1368</v>
      </c>
      <c r="D12" s="581"/>
      <c r="E12" s="582"/>
    </row>
    <row r="13" spans="1:11">
      <c r="B13" s="583" t="s">
        <v>1335</v>
      </c>
      <c r="C13" s="583"/>
      <c r="D13" s="583"/>
      <c r="E13" s="583"/>
    </row>
    <row r="14" spans="1:11" ht="15" thickBot="1"/>
    <row r="15" spans="1:11" ht="15" thickBot="1">
      <c r="B15" s="584" t="s">
        <v>471</v>
      </c>
      <c r="C15" s="585"/>
      <c r="D15" s="585"/>
      <c r="E15" s="586"/>
      <c r="G15" s="599" t="s">
        <v>1369</v>
      </c>
      <c r="H15" s="600"/>
      <c r="I15" s="600"/>
      <c r="J15" s="600"/>
      <c r="K15" s="601"/>
    </row>
    <row r="16" spans="1:11" ht="28.8">
      <c r="B16" s="543" t="s">
        <v>472</v>
      </c>
      <c r="C16" s="479" t="s">
        <v>1336</v>
      </c>
      <c r="D16" s="587" t="s">
        <v>340</v>
      </c>
      <c r="E16" s="588"/>
      <c r="G16" s="602" t="s">
        <v>1370</v>
      </c>
      <c r="H16" s="603" t="s">
        <v>1371</v>
      </c>
      <c r="I16" s="604" t="s">
        <v>1372</v>
      </c>
      <c r="J16" s="605" t="s">
        <v>1373</v>
      </c>
      <c r="K16" s="605" t="s">
        <v>1374</v>
      </c>
    </row>
    <row r="17" spans="2:11" ht="14.4" customHeight="1">
      <c r="B17" s="606" t="s">
        <v>1375</v>
      </c>
      <c r="C17" s="607" t="s">
        <v>1376</v>
      </c>
      <c r="D17" s="606">
        <v>1</v>
      </c>
      <c r="E17" s="608"/>
      <c r="G17" s="606" t="s">
        <v>1375</v>
      </c>
      <c r="H17" s="607" t="s">
        <v>1376</v>
      </c>
      <c r="I17" s="606">
        <v>1</v>
      </c>
      <c r="J17" s="606" t="s">
        <v>1377</v>
      </c>
      <c r="K17" s="606" t="s">
        <v>1378</v>
      </c>
    </row>
    <row r="18" spans="2:11" ht="14.4" customHeight="1">
      <c r="B18" s="606" t="s">
        <v>1379</v>
      </c>
      <c r="C18" s="607" t="s">
        <v>1380</v>
      </c>
      <c r="D18" s="609">
        <v>1</v>
      </c>
      <c r="E18" s="608"/>
      <c r="G18" s="606" t="s">
        <v>1379</v>
      </c>
      <c r="H18" s="607" t="s">
        <v>1380</v>
      </c>
      <c r="I18" s="609">
        <v>1</v>
      </c>
      <c r="J18" s="606" t="s">
        <v>1377</v>
      </c>
      <c r="K18" s="606" t="s">
        <v>1378</v>
      </c>
    </row>
    <row r="19" spans="2:11" ht="28.8">
      <c r="B19" s="610" t="s">
        <v>1381</v>
      </c>
      <c r="C19" s="611" t="s">
        <v>1382</v>
      </c>
      <c r="D19" s="612">
        <v>1</v>
      </c>
      <c r="E19" s="613"/>
      <c r="G19" s="610" t="s">
        <v>1381</v>
      </c>
      <c r="H19" s="611" t="s">
        <v>1382</v>
      </c>
      <c r="I19" s="612">
        <v>1</v>
      </c>
      <c r="J19" s="610" t="s">
        <v>1378</v>
      </c>
      <c r="K19" s="606" t="s">
        <v>1378</v>
      </c>
    </row>
    <row r="20" spans="2:11" ht="14.4" customHeight="1">
      <c r="B20" s="606" t="s">
        <v>1383</v>
      </c>
      <c r="C20" s="607" t="s">
        <v>1384</v>
      </c>
      <c r="D20" s="606">
        <v>4</v>
      </c>
      <c r="E20" s="608"/>
      <c r="G20" s="606" t="s">
        <v>1383</v>
      </c>
      <c r="H20" s="607" t="s">
        <v>1384</v>
      </c>
      <c r="I20" s="606">
        <v>4</v>
      </c>
      <c r="J20" s="606" t="s">
        <v>1377</v>
      </c>
      <c r="K20" s="606" t="s">
        <v>1378</v>
      </c>
    </row>
    <row r="21" spans="2:11" ht="14.4" customHeight="1">
      <c r="B21" s="606" t="s">
        <v>1385</v>
      </c>
      <c r="C21" s="607" t="s">
        <v>1386</v>
      </c>
      <c r="D21" s="606">
        <v>4</v>
      </c>
      <c r="E21" s="608"/>
      <c r="G21" s="606" t="s">
        <v>1385</v>
      </c>
      <c r="H21" s="607" t="s">
        <v>1386</v>
      </c>
      <c r="I21" s="606">
        <v>4</v>
      </c>
      <c r="J21" s="606" t="s">
        <v>1377</v>
      </c>
      <c r="K21" s="606" t="s">
        <v>1377</v>
      </c>
    </row>
    <row r="22" spans="2:11" ht="14.4" customHeight="1">
      <c r="B22" s="606" t="s">
        <v>1387</v>
      </c>
      <c r="C22" s="607" t="s">
        <v>1388</v>
      </c>
      <c r="D22" s="606">
        <v>4</v>
      </c>
      <c r="E22" s="608"/>
      <c r="G22" s="606" t="s">
        <v>1387</v>
      </c>
      <c r="H22" s="607" t="s">
        <v>1388</v>
      </c>
      <c r="I22" s="606">
        <v>4</v>
      </c>
      <c r="J22" s="606" t="s">
        <v>1377</v>
      </c>
      <c r="K22" s="606" t="s">
        <v>1378</v>
      </c>
    </row>
    <row r="23" spans="2:11" ht="14.4" customHeight="1">
      <c r="B23" s="606" t="s">
        <v>1389</v>
      </c>
      <c r="C23" s="607" t="s">
        <v>1390</v>
      </c>
      <c r="D23" s="606">
        <v>2</v>
      </c>
      <c r="E23" s="608"/>
      <c r="G23" s="606" t="s">
        <v>1389</v>
      </c>
      <c r="H23" s="607" t="s">
        <v>1390</v>
      </c>
      <c r="I23" s="606">
        <v>2</v>
      </c>
      <c r="J23" s="606" t="s">
        <v>1377</v>
      </c>
      <c r="K23" s="606" t="s">
        <v>1378</v>
      </c>
    </row>
    <row r="24" spans="2:11">
      <c r="B24" s="610" t="s">
        <v>1391</v>
      </c>
      <c r="C24" s="611" t="s">
        <v>1392</v>
      </c>
      <c r="D24" s="612">
        <v>4</v>
      </c>
      <c r="E24" s="613"/>
      <c r="G24" s="610" t="s">
        <v>1391</v>
      </c>
      <c r="H24" s="611" t="s">
        <v>1392</v>
      </c>
      <c r="I24" s="612">
        <v>4</v>
      </c>
      <c r="J24" s="610" t="s">
        <v>1378</v>
      </c>
      <c r="K24" s="606" t="s">
        <v>1378</v>
      </c>
    </row>
    <row r="25" spans="2:11" ht="14.4" customHeight="1">
      <c r="B25" s="606" t="s">
        <v>1393</v>
      </c>
      <c r="C25" s="607" t="s">
        <v>1394</v>
      </c>
      <c r="D25" s="606">
        <v>1</v>
      </c>
      <c r="E25" s="608"/>
      <c r="G25" s="606" t="s">
        <v>1393</v>
      </c>
      <c r="H25" s="607" t="s">
        <v>1394</v>
      </c>
      <c r="I25" s="606">
        <v>1</v>
      </c>
      <c r="J25" s="606" t="s">
        <v>1377</v>
      </c>
      <c r="K25" s="606" t="s">
        <v>1378</v>
      </c>
    </row>
    <row r="26" spans="2:11" ht="14.4" customHeight="1">
      <c r="B26" s="606" t="s">
        <v>1395</v>
      </c>
      <c r="C26" s="607" t="s">
        <v>1396</v>
      </c>
      <c r="D26" s="606">
        <v>1</v>
      </c>
      <c r="E26" s="608"/>
      <c r="G26" s="606" t="s">
        <v>1395</v>
      </c>
      <c r="H26" s="607" t="s">
        <v>1396</v>
      </c>
      <c r="I26" s="606">
        <v>1</v>
      </c>
      <c r="J26" s="606" t="s">
        <v>1377</v>
      </c>
      <c r="K26" s="606" t="s">
        <v>1378</v>
      </c>
    </row>
    <row r="27" spans="2:11" ht="14.4" customHeight="1">
      <c r="B27" s="606" t="s">
        <v>1397</v>
      </c>
      <c r="C27" s="607" t="s">
        <v>1398</v>
      </c>
      <c r="D27" s="606">
        <v>1</v>
      </c>
      <c r="E27" s="608"/>
      <c r="G27" s="606" t="s">
        <v>1397</v>
      </c>
      <c r="H27" s="607" t="s">
        <v>1398</v>
      </c>
      <c r="I27" s="606">
        <v>1</v>
      </c>
      <c r="J27" s="606" t="s">
        <v>1377</v>
      </c>
      <c r="K27" s="606" t="s">
        <v>1378</v>
      </c>
    </row>
    <row r="28" spans="2:11" ht="14.4" customHeight="1">
      <c r="B28" s="606" t="s">
        <v>1399</v>
      </c>
      <c r="C28" s="607" t="s">
        <v>1400</v>
      </c>
      <c r="D28" s="606">
        <v>1</v>
      </c>
      <c r="E28" s="608"/>
      <c r="G28" s="606" t="s">
        <v>1399</v>
      </c>
      <c r="H28" s="607" t="s">
        <v>1400</v>
      </c>
      <c r="I28" s="606">
        <v>1</v>
      </c>
      <c r="J28" s="606" t="s">
        <v>1377</v>
      </c>
      <c r="K28" s="606" t="s">
        <v>1378</v>
      </c>
    </row>
    <row r="29" spans="2:11" ht="14.4" customHeight="1">
      <c r="B29" s="606" t="s">
        <v>1401</v>
      </c>
      <c r="C29" s="607" t="s">
        <v>1402</v>
      </c>
      <c r="D29" s="606">
        <v>1</v>
      </c>
      <c r="E29" s="606"/>
      <c r="G29" s="606" t="s">
        <v>1401</v>
      </c>
      <c r="H29" s="607" t="s">
        <v>1402</v>
      </c>
      <c r="I29" s="606">
        <v>1</v>
      </c>
      <c r="J29" s="606" t="s">
        <v>1377</v>
      </c>
      <c r="K29" s="606" t="s">
        <v>1377</v>
      </c>
    </row>
    <row r="30" spans="2:11" ht="14.4" customHeight="1">
      <c r="B30" s="614" t="s">
        <v>1403</v>
      </c>
      <c r="C30" s="615" t="s">
        <v>1404</v>
      </c>
      <c r="D30" s="614">
        <v>1</v>
      </c>
      <c r="E30" s="614"/>
      <c r="G30" s="614" t="s">
        <v>1403</v>
      </c>
      <c r="H30" s="615" t="s">
        <v>1404</v>
      </c>
      <c r="I30" s="614">
        <v>1</v>
      </c>
      <c r="J30" s="614" t="s">
        <v>1377</v>
      </c>
      <c r="K30" s="614" t="s">
        <v>1377</v>
      </c>
    </row>
    <row r="31" spans="2:11" ht="14.4" customHeight="1">
      <c r="B31" s="606" t="s">
        <v>1405</v>
      </c>
      <c r="C31" s="607" t="s">
        <v>1406</v>
      </c>
      <c r="D31" s="606">
        <v>1</v>
      </c>
      <c r="E31" s="606"/>
      <c r="G31" s="606" t="s">
        <v>1405</v>
      </c>
      <c r="H31" s="607" t="s">
        <v>1406</v>
      </c>
      <c r="I31" s="606">
        <v>1</v>
      </c>
      <c r="J31" s="606"/>
      <c r="K31" s="606" t="s">
        <v>1378</v>
      </c>
    </row>
    <row r="32" spans="2:11" ht="14.4" customHeight="1">
      <c r="B32" s="606" t="s">
        <v>1407</v>
      </c>
      <c r="C32" s="607" t="s">
        <v>1408</v>
      </c>
      <c r="D32" s="606">
        <v>1</v>
      </c>
      <c r="E32" s="606"/>
      <c r="G32" s="606" t="s">
        <v>1407</v>
      </c>
      <c r="H32" s="607" t="s">
        <v>1408</v>
      </c>
      <c r="I32" s="606">
        <v>1</v>
      </c>
      <c r="J32" s="606"/>
      <c r="K32" s="606" t="s">
        <v>1378</v>
      </c>
    </row>
    <row r="33" spans="2:11" ht="14.4" customHeight="1">
      <c r="B33" s="606" t="s">
        <v>1409</v>
      </c>
      <c r="C33" s="607" t="s">
        <v>1410</v>
      </c>
      <c r="D33" s="606">
        <v>1</v>
      </c>
      <c r="E33" s="606"/>
      <c r="G33" s="606" t="s">
        <v>1409</v>
      </c>
      <c r="H33" s="607" t="s">
        <v>1410</v>
      </c>
      <c r="I33" s="606">
        <v>1</v>
      </c>
      <c r="J33" s="606"/>
      <c r="K33" s="606" t="s">
        <v>1378</v>
      </c>
    </row>
    <row r="34" spans="2:11" ht="14.4" customHeight="1">
      <c r="B34" s="606" t="s">
        <v>1411</v>
      </c>
      <c r="C34" s="607" t="s">
        <v>1412</v>
      </c>
      <c r="D34" s="606">
        <v>1</v>
      </c>
      <c r="E34" s="606"/>
      <c r="G34" s="606" t="s">
        <v>1411</v>
      </c>
      <c r="H34" s="607" t="s">
        <v>1412</v>
      </c>
      <c r="I34" s="606">
        <v>1</v>
      </c>
      <c r="J34" s="606"/>
      <c r="K34" s="606" t="s">
        <v>1378</v>
      </c>
    </row>
    <row r="35" spans="2:11" ht="14.4" customHeight="1">
      <c r="B35" s="606" t="s">
        <v>1413</v>
      </c>
      <c r="C35" s="607" t="s">
        <v>1414</v>
      </c>
      <c r="D35" s="606">
        <v>8</v>
      </c>
      <c r="E35" s="606"/>
      <c r="G35" s="606" t="s">
        <v>1413</v>
      </c>
      <c r="H35" s="607" t="s">
        <v>1414</v>
      </c>
      <c r="I35" s="606">
        <v>8</v>
      </c>
      <c r="J35" s="606"/>
      <c r="K35" s="606" t="s">
        <v>1378</v>
      </c>
    </row>
    <row r="36" spans="2:11" ht="14.4" customHeight="1">
      <c r="B36" s="606" t="s">
        <v>1415</v>
      </c>
      <c r="C36" s="607" t="s">
        <v>1416</v>
      </c>
      <c r="D36" s="606">
        <v>8</v>
      </c>
      <c r="E36" s="606"/>
      <c r="G36" s="606" t="s">
        <v>1415</v>
      </c>
      <c r="H36" s="607" t="s">
        <v>1416</v>
      </c>
      <c r="I36" s="606">
        <v>8</v>
      </c>
      <c r="J36" s="606"/>
      <c r="K36" s="606" t="s">
        <v>1378</v>
      </c>
    </row>
    <row r="37" spans="2:11" ht="14.4" customHeight="1">
      <c r="B37" s="614" t="s">
        <v>1417</v>
      </c>
      <c r="C37" s="615" t="s">
        <v>1418</v>
      </c>
      <c r="D37" s="614">
        <v>1</v>
      </c>
      <c r="E37" s="614"/>
      <c r="G37" s="614" t="s">
        <v>1417</v>
      </c>
      <c r="H37" s="615" t="s">
        <v>1418</v>
      </c>
      <c r="I37" s="614">
        <v>1</v>
      </c>
      <c r="J37" s="614" t="s">
        <v>1377</v>
      </c>
      <c r="K37" s="614" t="s">
        <v>1377</v>
      </c>
    </row>
    <row r="38" spans="2:11" ht="14.4" customHeight="1">
      <c r="B38" s="606" t="s">
        <v>486</v>
      </c>
      <c r="C38" s="607" t="s">
        <v>1419</v>
      </c>
      <c r="D38" s="606">
        <v>1</v>
      </c>
      <c r="E38" s="606"/>
      <c r="G38" s="606" t="s">
        <v>486</v>
      </c>
      <c r="H38" s="607" t="s">
        <v>1419</v>
      </c>
      <c r="I38" s="606">
        <v>1</v>
      </c>
      <c r="J38" s="606" t="s">
        <v>1377</v>
      </c>
      <c r="K38" s="606" t="s">
        <v>1377</v>
      </c>
    </row>
    <row r="39" spans="2:11" ht="14.4" customHeight="1">
      <c r="B39" s="606" t="s">
        <v>487</v>
      </c>
      <c r="C39" s="607" t="s">
        <v>1420</v>
      </c>
      <c r="D39" s="606">
        <v>4</v>
      </c>
      <c r="E39" s="606"/>
      <c r="G39" s="606" t="s">
        <v>487</v>
      </c>
      <c r="H39" s="607" t="s">
        <v>1420</v>
      </c>
      <c r="I39" s="606">
        <v>4</v>
      </c>
      <c r="J39" s="606" t="s">
        <v>1377</v>
      </c>
      <c r="K39" s="606" t="s">
        <v>1377</v>
      </c>
    </row>
    <row r="40" spans="2:11" ht="14.4" customHeight="1">
      <c r="B40" s="606" t="s">
        <v>473</v>
      </c>
      <c r="C40" s="607" t="s">
        <v>1421</v>
      </c>
      <c r="D40" s="606">
        <v>1</v>
      </c>
      <c r="E40" s="606"/>
      <c r="G40" s="606" t="s">
        <v>473</v>
      </c>
      <c r="H40" s="607" t="s">
        <v>1421</v>
      </c>
      <c r="I40" s="606">
        <v>1</v>
      </c>
      <c r="J40" s="606" t="s">
        <v>1377</v>
      </c>
      <c r="K40" s="606" t="s">
        <v>1377</v>
      </c>
    </row>
    <row r="41" spans="2:11" ht="14.4" customHeight="1">
      <c r="B41" s="606" t="s">
        <v>1422</v>
      </c>
      <c r="C41" s="607" t="s">
        <v>1423</v>
      </c>
      <c r="D41" s="606">
        <v>1</v>
      </c>
      <c r="E41" s="606"/>
      <c r="G41" s="606" t="s">
        <v>1422</v>
      </c>
      <c r="H41" s="607" t="s">
        <v>1423</v>
      </c>
      <c r="I41" s="606">
        <v>1</v>
      </c>
      <c r="J41" s="606"/>
      <c r="K41" s="606" t="s">
        <v>1378</v>
      </c>
    </row>
    <row r="42" spans="2:11" ht="14.4" customHeight="1">
      <c r="B42" s="591"/>
      <c r="C42" s="592"/>
      <c r="D42" s="592"/>
      <c r="E42" s="593"/>
    </row>
  </sheetData>
  <sheetProtection algorithmName="SHA-512" hashValue="kvx/Re2mBcC1P4psWAyAgmbne0TaXtkZMtV+VqsTNGSivkAxhf+i4b5eAE299ATLrdPfAS0tawC7qYbXFoXAjg==" saltValue="XSWBuYBRx34cPAGOtFujVg==" spinCount="100000" sheet="1" objects="1" scenarios="1"/>
  <mergeCells count="12">
    <mergeCell ref="D10:E10"/>
    <mergeCell ref="D11:E11"/>
    <mergeCell ref="D12:E12"/>
    <mergeCell ref="B13:E13"/>
    <mergeCell ref="B15:E15"/>
    <mergeCell ref="G15:K15"/>
    <mergeCell ref="B1:E1"/>
    <mergeCell ref="B3:E4"/>
    <mergeCell ref="D6:E6"/>
    <mergeCell ref="D7:E7"/>
    <mergeCell ref="D8:E8"/>
    <mergeCell ref="D9:E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FE1F6-9300-4C91-BF11-54596FA7FDFD}">
  <dimension ref="A1:E35"/>
  <sheetViews>
    <sheetView workbookViewId="0">
      <selection activeCell="C37" sqref="C37"/>
    </sheetView>
  </sheetViews>
  <sheetFormatPr defaultRowHeight="14.4"/>
  <cols>
    <col min="2" max="2" width="23" customWidth="1"/>
    <col min="3" max="3" width="25.5546875" customWidth="1"/>
    <col min="4" max="4" width="32" customWidth="1"/>
    <col min="5" max="5" width="11.88671875" customWidth="1"/>
  </cols>
  <sheetData>
    <row r="1" spans="1:5">
      <c r="A1" s="466"/>
      <c r="B1" s="528" t="s">
        <v>1424</v>
      </c>
      <c r="C1" s="529"/>
      <c r="D1" s="530"/>
      <c r="E1" s="616"/>
    </row>
    <row r="2" spans="1:5">
      <c r="B2" s="617" t="s">
        <v>1425</v>
      </c>
      <c r="C2" s="617"/>
      <c r="D2" s="617"/>
      <c r="E2" s="617"/>
    </row>
    <row r="3" spans="1:5">
      <c r="B3" s="617"/>
      <c r="C3" s="617"/>
      <c r="D3" s="617"/>
      <c r="E3" s="617"/>
    </row>
    <row r="4" spans="1:5" ht="15" thickBot="1"/>
    <row r="5" spans="1:5">
      <c r="B5" s="618" t="s">
        <v>494</v>
      </c>
      <c r="C5" s="619"/>
      <c r="D5" s="620"/>
      <c r="E5" s="621"/>
    </row>
    <row r="6" spans="1:5">
      <c r="B6" s="543" t="s">
        <v>329</v>
      </c>
      <c r="C6" s="479" t="s">
        <v>15</v>
      </c>
      <c r="D6" s="479" t="s">
        <v>19</v>
      </c>
      <c r="E6" s="588" t="s">
        <v>340</v>
      </c>
    </row>
    <row r="7" spans="1:5">
      <c r="B7" s="543" t="s">
        <v>1426</v>
      </c>
      <c r="C7" s="479" t="s">
        <v>1426</v>
      </c>
      <c r="D7" s="479" t="s">
        <v>1427</v>
      </c>
      <c r="E7" s="588">
        <v>1</v>
      </c>
    </row>
    <row r="8" spans="1:5">
      <c r="B8" s="543" t="s">
        <v>1428</v>
      </c>
      <c r="C8" s="479" t="s">
        <v>1428</v>
      </c>
      <c r="D8" s="479" t="s">
        <v>1429</v>
      </c>
      <c r="E8" s="588">
        <v>1</v>
      </c>
    </row>
    <row r="9" spans="1:5">
      <c r="B9" s="543" t="s">
        <v>1430</v>
      </c>
      <c r="C9" s="479" t="s">
        <v>1430</v>
      </c>
      <c r="D9" s="479" t="s">
        <v>1431</v>
      </c>
      <c r="E9" s="588">
        <v>1</v>
      </c>
    </row>
    <row r="10" spans="1:5">
      <c r="B10" s="543" t="s">
        <v>1432</v>
      </c>
      <c r="C10" s="479" t="s">
        <v>1432</v>
      </c>
      <c r="D10" s="479" t="s">
        <v>1433</v>
      </c>
      <c r="E10" s="588">
        <v>1</v>
      </c>
    </row>
    <row r="11" spans="1:5">
      <c r="B11" s="543" t="s">
        <v>1434</v>
      </c>
      <c r="C11" s="479" t="s">
        <v>1435</v>
      </c>
      <c r="D11" s="479" t="s">
        <v>1436</v>
      </c>
      <c r="E11" s="588">
        <v>1</v>
      </c>
    </row>
    <row r="12" spans="1:5" ht="15" thickBot="1">
      <c r="B12" s="622"/>
      <c r="C12" s="623"/>
      <c r="D12" s="624"/>
      <c r="E12" s="625"/>
    </row>
    <row r="13" spans="1:5" ht="15" thickBot="1"/>
    <row r="14" spans="1:5">
      <c r="B14" s="618" t="s">
        <v>1437</v>
      </c>
      <c r="C14" s="619"/>
      <c r="D14" s="620"/>
      <c r="E14" s="621"/>
    </row>
    <row r="15" spans="1:5">
      <c r="B15" s="543" t="s">
        <v>329</v>
      </c>
      <c r="C15" s="479" t="s">
        <v>19</v>
      </c>
      <c r="D15" s="587"/>
      <c r="E15" s="588" t="s">
        <v>340</v>
      </c>
    </row>
    <row r="16" spans="1:5">
      <c r="B16" s="543" t="s">
        <v>1438</v>
      </c>
      <c r="C16" s="479" t="s">
        <v>495</v>
      </c>
      <c r="D16" s="587"/>
      <c r="E16" s="588">
        <v>1</v>
      </c>
    </row>
    <row r="17" spans="2:5">
      <c r="B17" s="543" t="s">
        <v>1439</v>
      </c>
      <c r="C17" s="479" t="s">
        <v>1440</v>
      </c>
      <c r="D17" s="587"/>
      <c r="E17" s="588">
        <v>1</v>
      </c>
    </row>
    <row r="18" spans="2:5" ht="15" thickBot="1">
      <c r="B18" s="173" t="s">
        <v>1439</v>
      </c>
      <c r="C18" s="174" t="s">
        <v>1440</v>
      </c>
      <c r="D18" s="626"/>
      <c r="E18" s="175">
        <v>1</v>
      </c>
    </row>
    <row r="19" spans="2:5" ht="4.5" customHeight="1">
      <c r="B19" s="591"/>
      <c r="C19" s="627"/>
      <c r="D19" s="592"/>
      <c r="E19" s="593"/>
    </row>
    <row r="20" spans="2:5" ht="15" thickBot="1"/>
    <row r="21" spans="2:5">
      <c r="B21" s="618" t="s">
        <v>1441</v>
      </c>
      <c r="C21" s="619"/>
      <c r="D21" s="620"/>
      <c r="E21" s="621"/>
    </row>
    <row r="22" spans="2:5">
      <c r="B22" s="543" t="s">
        <v>329</v>
      </c>
      <c r="C22" s="479" t="s">
        <v>15</v>
      </c>
      <c r="D22" s="587" t="s">
        <v>19</v>
      </c>
      <c r="E22" s="588" t="s">
        <v>340</v>
      </c>
    </row>
    <row r="23" spans="2:5">
      <c r="B23" s="543" t="s">
        <v>496</v>
      </c>
      <c r="C23" s="479" t="s">
        <v>18</v>
      </c>
      <c r="D23" s="587" t="s">
        <v>497</v>
      </c>
      <c r="E23" s="588">
        <v>1</v>
      </c>
    </row>
    <row r="24" spans="2:5">
      <c r="B24" s="543" t="s">
        <v>1442</v>
      </c>
      <c r="C24" s="479" t="s">
        <v>18</v>
      </c>
      <c r="D24" s="587" t="s">
        <v>495</v>
      </c>
      <c r="E24" s="588">
        <v>1</v>
      </c>
    </row>
    <row r="25" spans="2:5">
      <c r="B25" s="543"/>
      <c r="C25" s="479"/>
      <c r="D25" s="587" t="s">
        <v>1443</v>
      </c>
      <c r="E25" s="628" t="s">
        <v>1444</v>
      </c>
    </row>
    <row r="26" spans="2:5">
      <c r="B26" s="543"/>
      <c r="C26" s="479"/>
      <c r="D26" s="587" t="s">
        <v>1443</v>
      </c>
      <c r="E26" s="628" t="s">
        <v>1444</v>
      </c>
    </row>
    <row r="27" spans="2:5" ht="15" thickBot="1">
      <c r="B27" s="629"/>
      <c r="C27" s="630"/>
      <c r="D27" s="631"/>
      <c r="E27" s="632"/>
    </row>
    <row r="29" spans="2:5" ht="15" thickBot="1"/>
    <row r="30" spans="2:5" ht="15" thickBot="1">
      <c r="B30" s="633" t="s">
        <v>1445</v>
      </c>
    </row>
    <row r="31" spans="2:5">
      <c r="C31" s="634"/>
    </row>
    <row r="33" spans="2:2">
      <c r="B33" t="s">
        <v>1447</v>
      </c>
    </row>
    <row r="34" spans="2:2">
      <c r="B34" t="s">
        <v>1448</v>
      </c>
    </row>
    <row r="35" spans="2:2">
      <c r="B35" t="s">
        <v>1446</v>
      </c>
    </row>
  </sheetData>
  <sheetProtection algorithmName="SHA-512" hashValue="f9/nhRWj7V9qcXx9d4fVIR3SsfYOGgH30IdU15k7GpEE4Bl9gDoG5hljiAbSK7Cl+T7TC6caa9GZ1SkK0G3CIg==" saltValue="JoBhvgBn3pBWiwLq84J0kA==" spinCount="100000" sheet="1" objects="1" scenarios="1"/>
  <mergeCells count="5">
    <mergeCell ref="B1:D1"/>
    <mergeCell ref="B2:E3"/>
    <mergeCell ref="B5:E5"/>
    <mergeCell ref="B14:E14"/>
    <mergeCell ref="B21:E21"/>
  </mergeCells>
  <hyperlinks>
    <hyperlink ref="B30" location="'Supersport NG Kawasaki ZX-636R'!A1" display="Chassis Parts as ZX636NG" xr:uid="{CFC0BBDA-E046-4F02-AFC7-B38EE1EE920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1FFC5-2E9A-405A-A5E7-EC5C0AA94038}">
  <dimension ref="A1:J51"/>
  <sheetViews>
    <sheetView topLeftCell="A6" workbookViewId="0"/>
  </sheetViews>
  <sheetFormatPr defaultRowHeight="14.4"/>
  <cols>
    <col min="1" max="1" width="8.88671875" style="24"/>
    <col min="2" max="2" width="21.44140625" style="24" customWidth="1"/>
    <col min="3" max="3" width="41.5546875" style="24" bestFit="1" customWidth="1"/>
    <col min="4" max="4" width="32.5546875" style="24" customWidth="1"/>
    <col min="5" max="5" width="6.77734375" style="24" customWidth="1"/>
    <col min="6" max="6" width="8.6640625" style="24" customWidth="1"/>
    <col min="7" max="7" width="14" style="24" customWidth="1"/>
    <col min="8" max="8" width="8.88671875" style="24"/>
    <col min="9" max="9" width="18.44140625" style="24" customWidth="1"/>
    <col min="10" max="10" width="44.33203125" style="24" customWidth="1"/>
    <col min="11" max="11" width="23.88671875" style="24" bestFit="1" customWidth="1"/>
    <col min="12" max="12" width="7.77734375" style="24" bestFit="1" customWidth="1"/>
    <col min="13" max="13" width="8.5546875" style="24" customWidth="1"/>
    <col min="14" max="14" width="9.21875" style="24" customWidth="1"/>
    <col min="15" max="16384" width="8.88671875" style="24"/>
  </cols>
  <sheetData>
    <row r="1" spans="1:7">
      <c r="A1" s="94"/>
      <c r="B1" s="231" t="s">
        <v>498</v>
      </c>
      <c r="C1" s="232"/>
      <c r="D1" s="232"/>
      <c r="E1" s="232"/>
      <c r="F1" s="232"/>
      <c r="G1" s="233"/>
    </row>
    <row r="2" spans="1:7">
      <c r="B2" s="245" t="s">
        <v>499</v>
      </c>
      <c r="C2" s="245"/>
      <c r="D2" s="245"/>
      <c r="E2" s="245"/>
      <c r="F2" s="245"/>
      <c r="G2" s="245"/>
    </row>
    <row r="3" spans="1:7">
      <c r="B3" s="245"/>
      <c r="C3" s="245"/>
      <c r="D3" s="245"/>
      <c r="E3" s="245"/>
      <c r="F3" s="245"/>
      <c r="G3" s="245"/>
    </row>
    <row r="4" spans="1:7" ht="15" thickBot="1"/>
    <row r="5" spans="1:7">
      <c r="B5" s="242" t="s">
        <v>494</v>
      </c>
      <c r="C5" s="243"/>
      <c r="D5" s="243"/>
      <c r="E5" s="243"/>
      <c r="F5" s="243"/>
      <c r="G5" s="244"/>
    </row>
    <row r="6" spans="1:7">
      <c r="B6" s="93" t="s">
        <v>329</v>
      </c>
      <c r="C6" s="27" t="s">
        <v>15</v>
      </c>
      <c r="D6" s="27" t="s">
        <v>19</v>
      </c>
      <c r="E6" s="27" t="s">
        <v>340</v>
      </c>
      <c r="F6" s="27" t="s">
        <v>500</v>
      </c>
      <c r="G6" s="34"/>
    </row>
    <row r="7" spans="1:7">
      <c r="B7" s="93" t="s">
        <v>501</v>
      </c>
      <c r="C7" s="129" t="s">
        <v>502</v>
      </c>
      <c r="D7" s="27" t="s">
        <v>503</v>
      </c>
      <c r="E7" s="27">
        <v>1</v>
      </c>
      <c r="F7" s="27">
        <v>2</v>
      </c>
      <c r="G7" s="130"/>
    </row>
    <row r="8" spans="1:7">
      <c r="B8" s="93" t="s">
        <v>501</v>
      </c>
      <c r="C8" s="129" t="s">
        <v>504</v>
      </c>
      <c r="D8" s="27" t="s">
        <v>505</v>
      </c>
      <c r="E8" s="27">
        <v>1</v>
      </c>
      <c r="F8" s="27">
        <v>8</v>
      </c>
      <c r="G8" s="130"/>
    </row>
    <row r="9" spans="1:7">
      <c r="B9" s="93" t="s">
        <v>501</v>
      </c>
      <c r="C9" s="129" t="s">
        <v>506</v>
      </c>
      <c r="D9" s="27" t="s">
        <v>507</v>
      </c>
      <c r="E9" s="27">
        <v>1</v>
      </c>
      <c r="F9" s="27">
        <v>8</v>
      </c>
      <c r="G9" s="130"/>
    </row>
    <row r="10" spans="1:7" ht="15" thickBot="1">
      <c r="B10" s="60" t="s">
        <v>501</v>
      </c>
      <c r="C10" s="131" t="s">
        <v>508</v>
      </c>
      <c r="D10" s="32" t="s">
        <v>509</v>
      </c>
      <c r="E10" s="32">
        <v>1</v>
      </c>
      <c r="F10" s="32">
        <v>8</v>
      </c>
      <c r="G10" s="132"/>
    </row>
    <row r="11" spans="1:7" ht="15" thickBot="1">
      <c r="B11" s="125"/>
      <c r="C11" s="133"/>
      <c r="D11" s="126"/>
      <c r="E11" s="127"/>
      <c r="F11" s="127"/>
      <c r="G11" s="128"/>
    </row>
    <row r="12" spans="1:7" ht="15" thickBot="1"/>
    <row r="13" spans="1:7">
      <c r="B13" s="242" t="s">
        <v>510</v>
      </c>
      <c r="C13" s="243"/>
      <c r="D13" s="243"/>
      <c r="E13" s="243"/>
      <c r="F13" s="243"/>
      <c r="G13" s="244"/>
    </row>
    <row r="14" spans="1:7">
      <c r="B14" s="93" t="s">
        <v>388</v>
      </c>
      <c r="C14" s="27" t="s">
        <v>15</v>
      </c>
      <c r="D14" s="27" t="s">
        <v>19</v>
      </c>
      <c r="E14" s="27" t="s">
        <v>511</v>
      </c>
      <c r="F14" s="27" t="s">
        <v>512</v>
      </c>
      <c r="G14" s="34"/>
    </row>
    <row r="15" spans="1:7">
      <c r="B15" s="93" t="s">
        <v>501</v>
      </c>
      <c r="C15" s="27" t="s">
        <v>513</v>
      </c>
      <c r="D15" s="27" t="s">
        <v>514</v>
      </c>
      <c r="E15" s="134">
        <v>0.7</v>
      </c>
      <c r="F15" s="27" t="s">
        <v>515</v>
      </c>
      <c r="G15" s="130"/>
    </row>
    <row r="16" spans="1:7">
      <c r="B16" s="93" t="s">
        <v>501</v>
      </c>
      <c r="C16" s="27" t="s">
        <v>516</v>
      </c>
      <c r="D16" s="27" t="s">
        <v>514</v>
      </c>
      <c r="E16" s="134">
        <v>0.6</v>
      </c>
      <c r="F16" s="27" t="s">
        <v>517</v>
      </c>
      <c r="G16" s="130"/>
    </row>
    <row r="17" spans="2:10">
      <c r="B17" s="93" t="s">
        <v>501</v>
      </c>
      <c r="C17" s="27" t="s">
        <v>518</v>
      </c>
      <c r="D17" s="27" t="s">
        <v>514</v>
      </c>
      <c r="E17" s="134">
        <v>0.55000000000000004</v>
      </c>
      <c r="F17" s="27" t="s">
        <v>519</v>
      </c>
      <c r="G17" s="130"/>
    </row>
    <row r="18" spans="2:10">
      <c r="B18" s="93" t="s">
        <v>501</v>
      </c>
      <c r="C18" s="27" t="s">
        <v>520</v>
      </c>
      <c r="D18" s="27" t="s">
        <v>514</v>
      </c>
      <c r="E18" s="134">
        <v>0.5</v>
      </c>
      <c r="F18" s="27" t="s">
        <v>521</v>
      </c>
      <c r="G18" s="130"/>
      <c r="J18" s="135"/>
    </row>
    <row r="19" spans="2:10">
      <c r="B19" s="93" t="s">
        <v>501</v>
      </c>
      <c r="C19" s="27" t="s">
        <v>522</v>
      </c>
      <c r="D19" s="27" t="s">
        <v>514</v>
      </c>
      <c r="E19" s="134">
        <v>0.45</v>
      </c>
      <c r="F19" s="27" t="s">
        <v>523</v>
      </c>
      <c r="G19" s="130"/>
      <c r="J19" s="135"/>
    </row>
    <row r="20" spans="2:10">
      <c r="B20" s="93" t="s">
        <v>501</v>
      </c>
      <c r="C20" s="27" t="s">
        <v>524</v>
      </c>
      <c r="D20" s="27" t="s">
        <v>525</v>
      </c>
      <c r="E20" s="134">
        <v>0.85</v>
      </c>
      <c r="F20" s="27" t="s">
        <v>526</v>
      </c>
      <c r="G20" s="130"/>
    </row>
    <row r="21" spans="2:10" ht="15" thickBot="1">
      <c r="B21" s="60" t="s">
        <v>501</v>
      </c>
      <c r="C21" s="32" t="s">
        <v>527</v>
      </c>
      <c r="D21" s="32" t="s">
        <v>528</v>
      </c>
      <c r="E21" s="136">
        <v>0.65</v>
      </c>
      <c r="F21" s="32" t="s">
        <v>526</v>
      </c>
      <c r="G21" s="132"/>
    </row>
    <row r="22" spans="2:10" ht="15" thickBot="1">
      <c r="B22" s="125"/>
      <c r="C22" s="133"/>
      <c r="D22" s="126"/>
      <c r="E22" s="127"/>
      <c r="F22" s="127"/>
      <c r="G22" s="128"/>
    </row>
    <row r="23" spans="2:10" ht="15" thickBot="1"/>
    <row r="24" spans="2:10">
      <c r="B24" s="242" t="s">
        <v>529</v>
      </c>
      <c r="C24" s="243"/>
      <c r="D24" s="243"/>
      <c r="E24" s="243"/>
      <c r="F24" s="243"/>
      <c r="G24" s="244"/>
    </row>
    <row r="25" spans="2:10">
      <c r="B25" s="93" t="s">
        <v>329</v>
      </c>
      <c r="C25" s="27" t="s">
        <v>15</v>
      </c>
      <c r="D25" s="27" t="s">
        <v>19</v>
      </c>
      <c r="E25" s="27" t="s">
        <v>340</v>
      </c>
      <c r="F25" s="27"/>
      <c r="G25" s="34"/>
    </row>
    <row r="26" spans="2:10">
      <c r="B26" s="93" t="s">
        <v>496</v>
      </c>
      <c r="C26" s="27" t="s">
        <v>18</v>
      </c>
      <c r="D26" s="27" t="s">
        <v>497</v>
      </c>
      <c r="E26" s="27"/>
      <c r="F26" s="27"/>
      <c r="G26" s="34"/>
    </row>
    <row r="27" spans="2:10">
      <c r="B27" s="93" t="s">
        <v>530</v>
      </c>
      <c r="C27" s="27" t="s">
        <v>18</v>
      </c>
      <c r="D27" s="27" t="s">
        <v>495</v>
      </c>
      <c r="E27" s="27"/>
      <c r="F27" s="27"/>
      <c r="G27" s="124"/>
    </row>
    <row r="28" spans="2:10">
      <c r="B28" s="93" t="s">
        <v>501</v>
      </c>
      <c r="C28" s="129" t="s">
        <v>531</v>
      </c>
      <c r="D28" s="27" t="s">
        <v>532</v>
      </c>
      <c r="E28" s="27"/>
      <c r="F28" s="27"/>
      <c r="G28" s="130"/>
    </row>
    <row r="29" spans="2:10">
      <c r="B29" s="93" t="s">
        <v>501</v>
      </c>
      <c r="C29" s="129" t="s">
        <v>533</v>
      </c>
      <c r="D29" s="27" t="s">
        <v>534</v>
      </c>
      <c r="E29" s="27"/>
      <c r="F29" s="27"/>
      <c r="G29" s="130"/>
    </row>
    <row r="30" spans="2:10">
      <c r="B30" s="93" t="s">
        <v>501</v>
      </c>
      <c r="C30" s="129" t="s">
        <v>535</v>
      </c>
      <c r="D30" s="27" t="s">
        <v>536</v>
      </c>
      <c r="E30" s="27"/>
      <c r="F30" s="27"/>
      <c r="G30" s="130"/>
    </row>
    <row r="31" spans="2:10">
      <c r="B31" s="93" t="s">
        <v>501</v>
      </c>
      <c r="C31" s="129" t="s">
        <v>537</v>
      </c>
      <c r="D31" s="27" t="s">
        <v>538</v>
      </c>
      <c r="E31" s="27"/>
      <c r="F31" s="27"/>
      <c r="G31" s="130"/>
    </row>
    <row r="32" spans="2:10">
      <c r="B32" s="93" t="s">
        <v>501</v>
      </c>
      <c r="C32" s="129" t="s">
        <v>539</v>
      </c>
      <c r="D32" s="27" t="s">
        <v>540</v>
      </c>
      <c r="E32" s="27"/>
      <c r="F32" s="27"/>
      <c r="G32" s="130"/>
    </row>
    <row r="33" spans="2:7">
      <c r="B33" s="93" t="s">
        <v>501</v>
      </c>
      <c r="C33" s="129" t="s">
        <v>541</v>
      </c>
      <c r="D33" s="27" t="s">
        <v>542</v>
      </c>
      <c r="E33" s="27"/>
      <c r="F33" s="27"/>
      <c r="G33" s="130"/>
    </row>
    <row r="34" spans="2:7">
      <c r="B34" s="93" t="s">
        <v>501</v>
      </c>
      <c r="C34" s="27" t="s">
        <v>543</v>
      </c>
      <c r="D34" s="27" t="s">
        <v>544</v>
      </c>
      <c r="E34" s="27"/>
      <c r="F34" s="27"/>
      <c r="G34" s="130"/>
    </row>
    <row r="35" spans="2:7" ht="15" thickBot="1">
      <c r="B35" s="120"/>
      <c r="C35" s="121"/>
      <c r="D35" s="121"/>
      <c r="E35" s="121"/>
      <c r="F35" s="121"/>
      <c r="G35" s="122"/>
    </row>
    <row r="36" spans="2:7" ht="15" thickBot="1"/>
    <row r="37" spans="2:7">
      <c r="B37" s="242" t="s">
        <v>1109</v>
      </c>
      <c r="C37" s="243"/>
      <c r="D37" s="243" t="s">
        <v>404</v>
      </c>
      <c r="E37" s="243" t="s">
        <v>405</v>
      </c>
      <c r="F37" s="243"/>
      <c r="G37" s="244"/>
    </row>
    <row r="38" spans="2:7">
      <c r="B38" s="102" t="s">
        <v>15</v>
      </c>
      <c r="C38" s="103" t="s">
        <v>19</v>
      </c>
      <c r="D38" s="103" t="s">
        <v>388</v>
      </c>
      <c r="E38" s="103" t="s">
        <v>340</v>
      </c>
      <c r="F38" s="103" t="s">
        <v>500</v>
      </c>
      <c r="G38" s="104" t="s">
        <v>17</v>
      </c>
    </row>
    <row r="39" spans="2:7">
      <c r="B39" s="93" t="s">
        <v>545</v>
      </c>
      <c r="C39" s="27" t="s">
        <v>546</v>
      </c>
      <c r="D39" s="27" t="s">
        <v>501</v>
      </c>
      <c r="E39" s="27">
        <v>1</v>
      </c>
      <c r="F39" s="27">
        <v>1</v>
      </c>
      <c r="G39" s="137"/>
    </row>
    <row r="40" spans="2:7">
      <c r="B40" s="93" t="s">
        <v>547</v>
      </c>
      <c r="C40" s="27" t="s">
        <v>548</v>
      </c>
      <c r="D40" s="27" t="s">
        <v>501</v>
      </c>
      <c r="E40" s="27">
        <v>1</v>
      </c>
      <c r="F40" s="27">
        <v>2</v>
      </c>
      <c r="G40" s="137"/>
    </row>
    <row r="41" spans="2:7">
      <c r="B41" s="93" t="s">
        <v>549</v>
      </c>
      <c r="C41" s="27" t="s">
        <v>550</v>
      </c>
      <c r="D41" s="27" t="s">
        <v>501</v>
      </c>
      <c r="E41" s="27">
        <v>1</v>
      </c>
      <c r="F41" s="27">
        <v>2</v>
      </c>
      <c r="G41" s="137"/>
    </row>
    <row r="42" spans="2:7">
      <c r="B42" s="93" t="s">
        <v>551</v>
      </c>
      <c r="C42" s="27" t="s">
        <v>552</v>
      </c>
      <c r="D42" s="27" t="s">
        <v>501</v>
      </c>
      <c r="E42" s="27">
        <v>1</v>
      </c>
      <c r="F42" s="27">
        <v>2</v>
      </c>
      <c r="G42" s="137"/>
    </row>
    <row r="43" spans="2:7">
      <c r="B43" s="93" t="s">
        <v>553</v>
      </c>
      <c r="C43" s="27" t="s">
        <v>554</v>
      </c>
      <c r="D43" s="27" t="s">
        <v>501</v>
      </c>
      <c r="E43" s="27">
        <v>1</v>
      </c>
      <c r="F43" s="27">
        <v>2</v>
      </c>
      <c r="G43" s="137"/>
    </row>
    <row r="44" spans="2:7">
      <c r="B44" s="93" t="s">
        <v>555</v>
      </c>
      <c r="C44" s="27" t="s">
        <v>556</v>
      </c>
      <c r="D44" s="27" t="s">
        <v>501</v>
      </c>
      <c r="E44" s="27">
        <v>1</v>
      </c>
      <c r="F44" s="27">
        <v>2</v>
      </c>
      <c r="G44" s="137"/>
    </row>
    <row r="45" spans="2:7">
      <c r="B45" s="93" t="s">
        <v>557</v>
      </c>
      <c r="C45" s="27" t="s">
        <v>558</v>
      </c>
      <c r="D45" s="27" t="s">
        <v>501</v>
      </c>
      <c r="E45" s="27">
        <v>1</v>
      </c>
      <c r="F45" s="27">
        <v>2</v>
      </c>
      <c r="G45" s="137"/>
    </row>
    <row r="46" spans="2:7">
      <c r="B46" s="93" t="s">
        <v>559</v>
      </c>
      <c r="C46" s="27" t="s">
        <v>560</v>
      </c>
      <c r="D46" s="27" t="s">
        <v>501</v>
      </c>
      <c r="E46" s="27">
        <v>1</v>
      </c>
      <c r="F46" s="27">
        <v>2</v>
      </c>
      <c r="G46" s="137"/>
    </row>
    <row r="47" spans="2:7">
      <c r="B47" s="93" t="s">
        <v>561</v>
      </c>
      <c r="C47" s="27" t="s">
        <v>562</v>
      </c>
      <c r="D47" s="27" t="s">
        <v>501</v>
      </c>
      <c r="E47" s="27">
        <v>1</v>
      </c>
      <c r="F47" s="27">
        <v>1</v>
      </c>
      <c r="G47" s="137"/>
    </row>
    <row r="48" spans="2:7">
      <c r="B48" s="93" t="s">
        <v>563</v>
      </c>
      <c r="C48" s="27" t="s">
        <v>564</v>
      </c>
      <c r="D48" s="27" t="s">
        <v>501</v>
      </c>
      <c r="E48" s="27">
        <v>1</v>
      </c>
      <c r="F48" s="27">
        <v>1</v>
      </c>
      <c r="G48" s="137"/>
    </row>
    <row r="49" spans="2:7">
      <c r="B49" s="93" t="s">
        <v>565</v>
      </c>
      <c r="C49" s="27" t="s">
        <v>566</v>
      </c>
      <c r="D49" s="27" t="s">
        <v>567</v>
      </c>
      <c r="E49" s="27">
        <v>1</v>
      </c>
      <c r="F49" s="27">
        <v>1</v>
      </c>
      <c r="G49" s="137"/>
    </row>
    <row r="50" spans="2:7">
      <c r="B50" s="93" t="s">
        <v>568</v>
      </c>
      <c r="C50" s="27" t="s">
        <v>569</v>
      </c>
      <c r="D50" s="27" t="s">
        <v>567</v>
      </c>
      <c r="E50" s="27">
        <v>1</v>
      </c>
      <c r="F50" s="27">
        <v>1</v>
      </c>
      <c r="G50" s="137"/>
    </row>
    <row r="51" spans="2:7" ht="15" thickBot="1">
      <c r="B51" s="120"/>
      <c r="C51" s="121"/>
      <c r="D51" s="121"/>
      <c r="E51" s="121"/>
      <c r="F51" s="121"/>
      <c r="G51" s="122"/>
    </row>
  </sheetData>
  <sheetProtection algorithmName="SHA-512" hashValue="EyyMlcQYfEmCwiO8pzK8616sTL9LOpOF4tXg7gJJfAYN0rOnfJzc9aZanFhYUbY3lLJ4x9RoTU09kU0uOUbFaw==" saltValue="qyR39imqS4EhAwJ74J3WMA==" spinCount="100000" sheet="1" objects="1" scenarios="1" selectLockedCells="1" selectUnlockedCells="1"/>
  <mergeCells count="6">
    <mergeCell ref="B37:G37"/>
    <mergeCell ref="B1:G1"/>
    <mergeCell ref="B2:G3"/>
    <mergeCell ref="B5:G5"/>
    <mergeCell ref="B13:G13"/>
    <mergeCell ref="B24:G2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3B13-6D18-4B30-BF57-229599D2CF71}">
  <dimension ref="A1:D23"/>
  <sheetViews>
    <sheetView workbookViewId="0">
      <selection activeCell="H23" sqref="H23"/>
    </sheetView>
  </sheetViews>
  <sheetFormatPr defaultRowHeight="14.4"/>
  <cols>
    <col min="1" max="1" width="8.88671875" style="24"/>
    <col min="2" max="2" width="34.109375" style="24" customWidth="1"/>
    <col min="3" max="3" width="41.21875" style="24" customWidth="1"/>
    <col min="4" max="4" width="21.109375" style="24" customWidth="1"/>
    <col min="5" max="16384" width="8.88671875" style="24"/>
  </cols>
  <sheetData>
    <row r="1" spans="1:4">
      <c r="A1" s="94"/>
      <c r="B1" s="246" t="s">
        <v>570</v>
      </c>
      <c r="C1" s="246"/>
      <c r="D1" s="246"/>
    </row>
    <row r="3" spans="1:4">
      <c r="B3" s="24" t="s">
        <v>571</v>
      </c>
    </row>
    <row r="4" spans="1:4">
      <c r="B4" s="24" t="s">
        <v>317</v>
      </c>
      <c r="C4" s="24" t="s">
        <v>572</v>
      </c>
    </row>
    <row r="5" spans="1:4">
      <c r="B5" s="24" t="s">
        <v>573</v>
      </c>
      <c r="C5" s="24" t="s">
        <v>574</v>
      </c>
    </row>
    <row r="6" spans="1:4">
      <c r="B6" s="24" t="s">
        <v>1449</v>
      </c>
      <c r="C6" s="24" t="s">
        <v>1450</v>
      </c>
      <c r="D6" s="138" t="s">
        <v>1451</v>
      </c>
    </row>
    <row r="7" spans="1:4" ht="15" thickBot="1"/>
    <row r="8" spans="1:4">
      <c r="B8" s="247" t="s">
        <v>494</v>
      </c>
      <c r="C8" s="248"/>
      <c r="D8" s="249"/>
    </row>
    <row r="9" spans="1:4">
      <c r="B9" s="93" t="s">
        <v>15</v>
      </c>
      <c r="C9" s="27" t="s">
        <v>19</v>
      </c>
      <c r="D9" s="34" t="s">
        <v>340</v>
      </c>
    </row>
    <row r="10" spans="1:4">
      <c r="B10" s="93"/>
      <c r="C10" s="27" t="s">
        <v>575</v>
      </c>
      <c r="D10" s="34"/>
    </row>
    <row r="11" spans="1:4" ht="2.7" customHeight="1">
      <c r="B11" s="139"/>
      <c r="C11" s="140"/>
      <c r="D11" s="141"/>
    </row>
    <row r="12" spans="1:4">
      <c r="B12" s="142" t="s">
        <v>576</v>
      </c>
      <c r="C12" s="143" t="s">
        <v>577</v>
      </c>
      <c r="D12" s="144">
        <v>24</v>
      </c>
    </row>
    <row r="13" spans="1:4">
      <c r="B13" s="142" t="s">
        <v>578</v>
      </c>
      <c r="C13" s="143" t="s">
        <v>579</v>
      </c>
      <c r="D13" s="144">
        <v>12</v>
      </c>
    </row>
    <row r="14" spans="1:4">
      <c r="B14" s="142" t="s">
        <v>580</v>
      </c>
      <c r="C14" s="143" t="s">
        <v>581</v>
      </c>
      <c r="D14" s="144">
        <v>12</v>
      </c>
    </row>
    <row r="15" spans="1:4">
      <c r="B15" s="142" t="s">
        <v>582</v>
      </c>
      <c r="C15" s="143" t="s">
        <v>583</v>
      </c>
      <c r="D15" s="144">
        <v>6</v>
      </c>
    </row>
    <row r="16" spans="1:4" ht="15" thickBot="1">
      <c r="B16" s="145"/>
      <c r="C16" s="146"/>
      <c r="D16" s="147"/>
    </row>
    <row r="17" spans="2:4">
      <c r="B17" s="139"/>
      <c r="C17" s="140"/>
      <c r="D17" s="141"/>
    </row>
    <row r="18" spans="2:4" ht="12.6" customHeight="1">
      <c r="B18" s="139"/>
      <c r="C18" s="140"/>
      <c r="D18" s="141"/>
    </row>
    <row r="19" spans="2:4">
      <c r="B19" s="142" t="s">
        <v>584</v>
      </c>
      <c r="C19" s="143" t="s">
        <v>585</v>
      </c>
      <c r="D19" s="144">
        <v>1</v>
      </c>
    </row>
    <row r="20" spans="2:4" ht="15" thickBot="1">
      <c r="B20" s="148"/>
      <c r="C20" s="149"/>
      <c r="D20" s="150"/>
    </row>
    <row r="22" spans="2:4">
      <c r="B22" s="24" t="s">
        <v>1119</v>
      </c>
    </row>
    <row r="23" spans="2:4">
      <c r="B23" s="101"/>
    </row>
  </sheetData>
  <sheetProtection algorithmName="SHA-512" hashValue="P+1IwXVqFLGe5EIbK10AEOdj/9O1WjaKMaMNNVEbpKoCzGW57w3OSD2TYN8g6Llx0Svw79N2xxGNj3fLaC4m6g==" saltValue="idQMutNJWuHdxuSZaLQiBw==" spinCount="100000" sheet="1" objects="1" scenarios="1" selectLockedCells="1" selectUnlockedCells="1"/>
  <mergeCells count="2">
    <mergeCell ref="B1:D1"/>
    <mergeCell ref="B8:D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C8E1-51D0-435F-ADC0-B2BE418D7712}">
  <dimension ref="A1:O30"/>
  <sheetViews>
    <sheetView workbookViewId="0"/>
  </sheetViews>
  <sheetFormatPr defaultRowHeight="14.4"/>
  <cols>
    <col min="1" max="1" width="8.88671875" style="24"/>
    <col min="2" max="2" width="26.109375" style="24" customWidth="1"/>
    <col min="3" max="3" width="39.109375" style="24" customWidth="1"/>
    <col min="4" max="4" width="17.109375" style="24" customWidth="1"/>
    <col min="5" max="6" width="8.88671875" style="24"/>
    <col min="7" max="7" width="21.21875" style="24" customWidth="1"/>
    <col min="8" max="8" width="35.6640625" style="24" bestFit="1" customWidth="1"/>
    <col min="9" max="9" width="29.21875" style="24" customWidth="1"/>
    <col min="10" max="10" width="6.5546875" style="24" customWidth="1"/>
    <col min="11" max="11" width="5" style="24" customWidth="1"/>
    <col min="12" max="12" width="11.88671875" style="24" customWidth="1"/>
    <col min="13" max="13" width="15.77734375" style="24" customWidth="1"/>
    <col min="14" max="16384" width="8.88671875" style="24"/>
  </cols>
  <sheetData>
    <row r="1" spans="1:13">
      <c r="A1" s="94"/>
      <c r="B1" s="246" t="s">
        <v>586</v>
      </c>
      <c r="C1" s="246"/>
      <c r="D1" s="246"/>
    </row>
    <row r="3" spans="1:13">
      <c r="B3" s="117" t="s">
        <v>317</v>
      </c>
      <c r="C3" s="117" t="s">
        <v>572</v>
      </c>
      <c r="D3" s="117"/>
    </row>
    <row r="4" spans="1:13">
      <c r="B4" s="117"/>
      <c r="C4" s="117"/>
      <c r="D4" s="117"/>
    </row>
    <row r="5" spans="1:13" ht="15" thickBot="1"/>
    <row r="6" spans="1:13" ht="15" thickBot="1">
      <c r="B6" s="250" t="s">
        <v>494</v>
      </c>
      <c r="C6" s="251"/>
      <c r="D6" s="252"/>
      <c r="G6" s="255" t="s">
        <v>1105</v>
      </c>
      <c r="H6" s="256"/>
      <c r="I6" s="257"/>
      <c r="J6" s="151"/>
      <c r="K6" s="250"/>
      <c r="L6" s="251"/>
      <c r="M6" s="252"/>
    </row>
    <row r="7" spans="1:13">
      <c r="B7" s="93" t="s">
        <v>15</v>
      </c>
      <c r="C7" s="27" t="s">
        <v>19</v>
      </c>
      <c r="D7" s="34" t="s">
        <v>340</v>
      </c>
      <c r="G7" s="109" t="s">
        <v>15</v>
      </c>
      <c r="H7" s="110" t="s">
        <v>19</v>
      </c>
      <c r="I7" s="110" t="s">
        <v>388</v>
      </c>
      <c r="J7" s="110"/>
      <c r="K7" s="110" t="s">
        <v>340</v>
      </c>
      <c r="L7" s="110"/>
      <c r="M7" s="111"/>
    </row>
    <row r="8" spans="1:13">
      <c r="B8" s="93" t="s">
        <v>587</v>
      </c>
      <c r="C8" s="27" t="s">
        <v>588</v>
      </c>
      <c r="D8" s="34"/>
      <c r="G8" s="93"/>
      <c r="H8" s="27"/>
      <c r="I8" s="27"/>
      <c r="J8" s="27"/>
      <c r="K8" s="27"/>
      <c r="L8" s="112"/>
      <c r="M8" s="113"/>
    </row>
    <row r="9" spans="1:13" ht="15" thickBot="1">
      <c r="B9" s="93" t="s">
        <v>573</v>
      </c>
      <c r="C9" s="27" t="s">
        <v>589</v>
      </c>
      <c r="D9" s="34"/>
      <c r="G9" s="60"/>
      <c r="H9" s="32"/>
      <c r="I9" s="32"/>
      <c r="J9" s="32"/>
      <c r="K9" s="32"/>
      <c r="L9" s="114"/>
      <c r="M9" s="115"/>
    </row>
    <row r="10" spans="1:13">
      <c r="B10" s="93" t="s">
        <v>590</v>
      </c>
      <c r="C10" s="27" t="s">
        <v>591</v>
      </c>
      <c r="D10" s="34" t="s">
        <v>43</v>
      </c>
    </row>
    <row r="11" spans="1:13">
      <c r="B11" s="93" t="s">
        <v>592</v>
      </c>
      <c r="C11" s="27" t="s">
        <v>593</v>
      </c>
      <c r="D11" s="34">
        <v>1</v>
      </c>
    </row>
    <row r="12" spans="1:13" ht="15" thickBot="1">
      <c r="B12" s="139"/>
      <c r="C12" s="140"/>
      <c r="D12" s="141"/>
    </row>
    <row r="13" spans="1:13" ht="15" thickBot="1">
      <c r="G13" s="255" t="s">
        <v>1106</v>
      </c>
      <c r="H13" s="256"/>
      <c r="I13" s="257"/>
      <c r="J13" s="151"/>
      <c r="K13" s="250"/>
      <c r="L13" s="251"/>
      <c r="M13" s="252"/>
    </row>
    <row r="14" spans="1:13" ht="15" thickBot="1">
      <c r="G14" s="109" t="s">
        <v>15</v>
      </c>
      <c r="H14" s="110" t="s">
        <v>19</v>
      </c>
      <c r="I14" s="110" t="s">
        <v>388</v>
      </c>
      <c r="J14" s="110"/>
      <c r="K14" s="110" t="s">
        <v>340</v>
      </c>
      <c r="L14" s="110"/>
      <c r="M14" s="111"/>
    </row>
    <row r="15" spans="1:13">
      <c r="B15" s="250" t="s">
        <v>594</v>
      </c>
      <c r="C15" s="251"/>
      <c r="D15" s="252"/>
      <c r="G15" s="93" t="s">
        <v>595</v>
      </c>
      <c r="H15" s="27" t="s">
        <v>596</v>
      </c>
      <c r="I15" s="27" t="s">
        <v>597</v>
      </c>
      <c r="J15" s="27"/>
      <c r="K15" s="27">
        <v>1</v>
      </c>
      <c r="L15" s="112"/>
      <c r="M15" s="113"/>
    </row>
    <row r="16" spans="1:13" ht="15" thickBot="1">
      <c r="B16" s="152" t="s">
        <v>329</v>
      </c>
      <c r="C16" s="27" t="s">
        <v>19</v>
      </c>
      <c r="D16" s="34" t="s">
        <v>340</v>
      </c>
      <c r="G16" s="60"/>
      <c r="H16" s="32"/>
      <c r="I16" s="32"/>
      <c r="J16" s="32"/>
      <c r="K16" s="32"/>
      <c r="L16" s="114"/>
      <c r="M16" s="115"/>
    </row>
    <row r="17" spans="2:15" ht="15" thickBot="1">
      <c r="B17" s="253" t="s">
        <v>598</v>
      </c>
      <c r="C17" s="254"/>
      <c r="D17" s="36">
        <v>1</v>
      </c>
    </row>
    <row r="18" spans="2:15">
      <c r="B18" s="118"/>
      <c r="C18" s="123"/>
      <c r="D18" s="119"/>
    </row>
    <row r="19" spans="2:15" ht="15" thickBot="1"/>
    <row r="20" spans="2:15" ht="15" thickBot="1">
      <c r="G20" s="255" t="s">
        <v>1107</v>
      </c>
      <c r="H20" s="256"/>
      <c r="I20" s="257"/>
      <c r="J20" s="151"/>
      <c r="K20" s="250"/>
      <c r="L20" s="251"/>
      <c r="M20" s="252"/>
    </row>
    <row r="21" spans="2:15">
      <c r="B21" s="101" t="s">
        <v>599</v>
      </c>
      <c r="G21" s="109" t="s">
        <v>15</v>
      </c>
      <c r="H21" s="110" t="s">
        <v>19</v>
      </c>
      <c r="I21" s="110" t="s">
        <v>388</v>
      </c>
      <c r="J21" s="110"/>
      <c r="K21" s="110" t="s">
        <v>340</v>
      </c>
      <c r="L21" s="110"/>
      <c r="M21" s="111"/>
    </row>
    <row r="22" spans="2:15">
      <c r="G22" s="93" t="s">
        <v>600</v>
      </c>
      <c r="H22" s="27" t="s">
        <v>601</v>
      </c>
      <c r="I22" s="27" t="s">
        <v>597</v>
      </c>
      <c r="J22" s="27"/>
      <c r="K22" s="27">
        <v>1</v>
      </c>
      <c r="L22" s="112"/>
      <c r="M22" s="113"/>
    </row>
    <row r="23" spans="2:15">
      <c r="G23" s="153" t="s">
        <v>602</v>
      </c>
      <c r="H23" s="30" t="s">
        <v>601</v>
      </c>
      <c r="I23" s="30" t="s">
        <v>603</v>
      </c>
      <c r="J23" s="30"/>
      <c r="K23" s="30">
        <v>1</v>
      </c>
      <c r="L23" s="154"/>
      <c r="M23" s="155"/>
    </row>
    <row r="24" spans="2:15" ht="15" thickBot="1">
      <c r="G24" s="60"/>
      <c r="H24" s="32"/>
      <c r="I24" s="32"/>
      <c r="J24" s="32"/>
      <c r="K24" s="32"/>
      <c r="L24" s="114"/>
      <c r="M24" s="115"/>
    </row>
    <row r="26" spans="2:15" ht="15" thickBot="1"/>
    <row r="27" spans="2:15" ht="15" thickBot="1">
      <c r="G27" s="255" t="s">
        <v>1108</v>
      </c>
      <c r="H27" s="256"/>
      <c r="I27" s="257"/>
      <c r="J27" s="151" t="s">
        <v>604</v>
      </c>
      <c r="K27" s="250"/>
      <c r="L27" s="251"/>
      <c r="M27" s="252"/>
      <c r="O27" s="33"/>
    </row>
    <row r="28" spans="2:15">
      <c r="G28" s="109" t="s">
        <v>15</v>
      </c>
      <c r="H28" s="110" t="s">
        <v>19</v>
      </c>
      <c r="I28" s="110" t="s">
        <v>388</v>
      </c>
      <c r="J28" s="110"/>
      <c r="K28" s="110" t="s">
        <v>340</v>
      </c>
      <c r="L28" s="110"/>
      <c r="M28" s="111"/>
    </row>
    <row r="29" spans="2:15">
      <c r="G29" s="93" t="s">
        <v>605</v>
      </c>
      <c r="H29" s="27" t="s">
        <v>606</v>
      </c>
      <c r="I29" s="27" t="s">
        <v>607</v>
      </c>
      <c r="J29" s="156" t="s">
        <v>604</v>
      </c>
      <c r="K29" s="27">
        <v>1</v>
      </c>
      <c r="L29" s="157"/>
      <c r="M29" s="113"/>
    </row>
    <row r="30" spans="2:15" ht="15" thickBot="1">
      <c r="G30" s="60" t="s">
        <v>608</v>
      </c>
      <c r="H30" s="32" t="s">
        <v>609</v>
      </c>
      <c r="I30" s="32" t="s">
        <v>610</v>
      </c>
      <c r="J30" s="32"/>
      <c r="K30" s="32">
        <v>1</v>
      </c>
      <c r="L30" s="114"/>
      <c r="M30" s="115"/>
    </row>
  </sheetData>
  <sheetProtection algorithmName="SHA-512" hashValue="ExjfzKmeXGb17BIM2t5vBS4AkulI3UC+K02QZyESNJM5/OA3ZKznqIm+zrEgwINAIWkRkbRheiWmpt5pmuCbTg==" saltValue="Yl32yOuPwYMFv9Xb16uPdw==" spinCount="100000" sheet="1" objects="1" scenarios="1" selectLockedCells="1" selectUnlockedCells="1"/>
  <mergeCells count="12">
    <mergeCell ref="B1:D1"/>
    <mergeCell ref="B6:D6"/>
    <mergeCell ref="G6:I6"/>
    <mergeCell ref="K6:M6"/>
    <mergeCell ref="G13:I13"/>
    <mergeCell ref="K13:M13"/>
    <mergeCell ref="B15:D15"/>
    <mergeCell ref="B17:C17"/>
    <mergeCell ref="G20:I20"/>
    <mergeCell ref="K20:M20"/>
    <mergeCell ref="G27:I27"/>
    <mergeCell ref="K27:M27"/>
  </mergeCells>
  <hyperlinks>
    <hyperlink ref="J29" r:id="rId1" xr:uid="{BE1B694E-1338-46CD-892B-E8C55E3C9306}"/>
  </hyperlinks>
  <pageMargins left="0.7" right="0.7" top="0.75" bottom="0.75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F861-1748-443C-920F-85274034FF94}">
  <dimension ref="A1:J147"/>
  <sheetViews>
    <sheetView workbookViewId="0">
      <selection activeCell="F3" sqref="F3"/>
    </sheetView>
  </sheetViews>
  <sheetFormatPr defaultRowHeight="14.4"/>
  <cols>
    <col min="1" max="1" width="5.109375" customWidth="1"/>
    <col min="2" max="2" width="13.44140625" customWidth="1"/>
    <col min="3" max="3" width="13.109375" customWidth="1"/>
    <col min="4" max="4" width="29.88671875" bestFit="1" customWidth="1"/>
    <col min="5" max="5" width="26.77734375" customWidth="1"/>
    <col min="6" max="6" width="7.77734375" customWidth="1"/>
    <col min="7" max="7" width="27.21875" customWidth="1"/>
    <col min="8" max="8" width="31.44140625" bestFit="1" customWidth="1"/>
    <col min="9" max="9" width="32" customWidth="1"/>
    <col min="10" max="10" width="7.88671875" bestFit="1" customWidth="1"/>
  </cols>
  <sheetData>
    <row r="1" spans="1:10">
      <c r="A1" s="466"/>
      <c r="B1" s="597" t="s">
        <v>823</v>
      </c>
      <c r="C1" s="598"/>
      <c r="D1" s="598"/>
      <c r="E1" s="598"/>
      <c r="F1" s="598"/>
      <c r="G1" s="598"/>
      <c r="H1" s="598"/>
      <c r="I1" s="687"/>
    </row>
    <row r="3" spans="1:10">
      <c r="B3" t="s">
        <v>571</v>
      </c>
    </row>
    <row r="4" spans="1:10">
      <c r="B4" t="s">
        <v>612</v>
      </c>
    </row>
    <row r="5" spans="1:10">
      <c r="B5" t="s">
        <v>614</v>
      </c>
    </row>
    <row r="6" spans="1:10" ht="15" thickBot="1"/>
    <row r="7" spans="1:10" ht="15" thickBot="1">
      <c r="G7" s="689" t="s">
        <v>826</v>
      </c>
      <c r="H7" s="689" t="s">
        <v>827</v>
      </c>
      <c r="I7" s="690"/>
      <c r="J7" s="691"/>
    </row>
    <row r="8" spans="1:10">
      <c r="B8" s="700" t="s">
        <v>618</v>
      </c>
      <c r="C8" s="701"/>
      <c r="D8" s="701"/>
      <c r="E8" s="702"/>
      <c r="G8" s="692" t="s">
        <v>828</v>
      </c>
      <c r="J8" s="639"/>
    </row>
    <row r="9" spans="1:10" ht="15" thickBot="1">
      <c r="B9" s="704" t="s">
        <v>14</v>
      </c>
      <c r="C9" s="705" t="s">
        <v>19</v>
      </c>
      <c r="D9" s="705" t="s">
        <v>15</v>
      </c>
      <c r="E9" s="706" t="s">
        <v>329</v>
      </c>
      <c r="G9" s="692" t="s">
        <v>829</v>
      </c>
      <c r="J9" s="639"/>
    </row>
    <row r="10" spans="1:10" ht="15" thickBot="1">
      <c r="B10" s="541" t="s">
        <v>623</v>
      </c>
      <c r="C10" s="479" t="s">
        <v>624</v>
      </c>
      <c r="D10" s="479"/>
      <c r="E10" s="588" t="s">
        <v>625</v>
      </c>
      <c r="G10" s="693" t="s">
        <v>615</v>
      </c>
      <c r="H10" s="694" t="s">
        <v>15</v>
      </c>
      <c r="I10" s="695" t="s">
        <v>19</v>
      </c>
      <c r="J10" s="696" t="s">
        <v>831</v>
      </c>
    </row>
    <row r="11" spans="1:10" ht="15" thickBot="1">
      <c r="B11" s="708" t="s">
        <v>626</v>
      </c>
      <c r="C11" s="479"/>
      <c r="D11" s="479"/>
      <c r="E11" s="588"/>
      <c r="G11" s="697" t="s">
        <v>833</v>
      </c>
      <c r="H11" s="698" t="s">
        <v>834</v>
      </c>
      <c r="I11" s="698" t="s">
        <v>642</v>
      </c>
      <c r="J11" s="699">
        <v>1</v>
      </c>
    </row>
    <row r="12" spans="1:10" ht="15" thickBot="1">
      <c r="B12" s="541" t="s">
        <v>627</v>
      </c>
      <c r="C12" s="479" t="s">
        <v>628</v>
      </c>
      <c r="D12" s="479" t="s">
        <v>629</v>
      </c>
      <c r="E12" s="588" t="s">
        <v>825</v>
      </c>
      <c r="G12" s="703"/>
      <c r="H12" s="698" t="s">
        <v>836</v>
      </c>
      <c r="I12" s="698" t="s">
        <v>643</v>
      </c>
      <c r="J12" s="699">
        <v>1</v>
      </c>
    </row>
    <row r="13" spans="1:10" ht="15" thickBot="1">
      <c r="B13" s="173"/>
      <c r="C13" s="174"/>
      <c r="D13" s="174"/>
      <c r="E13" s="175"/>
      <c r="G13" s="703"/>
      <c r="H13" s="698">
        <v>1100150</v>
      </c>
      <c r="I13" s="698" t="s">
        <v>838</v>
      </c>
      <c r="J13" s="699">
        <v>1</v>
      </c>
    </row>
    <row r="14" spans="1:10" ht="15" thickBot="1">
      <c r="G14" s="703"/>
      <c r="H14" s="698" t="s">
        <v>839</v>
      </c>
      <c r="I14" s="698" t="s">
        <v>648</v>
      </c>
      <c r="J14" s="707">
        <v>1</v>
      </c>
    </row>
    <row r="15" spans="1:10" ht="15" thickBot="1">
      <c r="B15" s="668" t="s">
        <v>830</v>
      </c>
      <c r="C15" s="688" t="s">
        <v>632</v>
      </c>
      <c r="D15" s="637"/>
      <c r="E15" s="710"/>
      <c r="G15" s="709"/>
      <c r="H15" s="698" t="s">
        <v>842</v>
      </c>
      <c r="I15" s="698" t="s">
        <v>650</v>
      </c>
      <c r="J15" s="707">
        <v>1</v>
      </c>
    </row>
    <row r="16" spans="1:10" ht="15" thickBot="1">
      <c r="B16" s="673" t="s">
        <v>832</v>
      </c>
      <c r="E16" s="639"/>
      <c r="G16" s="697" t="s">
        <v>843</v>
      </c>
      <c r="H16" s="698">
        <v>1110221</v>
      </c>
      <c r="I16" s="698" t="s">
        <v>844</v>
      </c>
      <c r="J16" s="707">
        <v>3</v>
      </c>
    </row>
    <row r="17" spans="2:10" ht="15" thickBot="1">
      <c r="B17" s="673" t="s">
        <v>835</v>
      </c>
      <c r="E17" s="639"/>
      <c r="G17" s="703"/>
      <c r="H17" s="698" t="s">
        <v>653</v>
      </c>
      <c r="I17" s="698" t="s">
        <v>654</v>
      </c>
      <c r="J17" s="707">
        <v>1</v>
      </c>
    </row>
    <row r="18" spans="2:10" ht="15" thickBot="1">
      <c r="B18" s="674" t="s">
        <v>837</v>
      </c>
      <c r="E18" s="675"/>
      <c r="G18" s="703"/>
      <c r="H18" s="698" t="s">
        <v>656</v>
      </c>
      <c r="I18" s="698" t="s">
        <v>657</v>
      </c>
      <c r="J18" s="707">
        <v>1</v>
      </c>
    </row>
    <row r="19" spans="2:10" ht="15" thickBot="1">
      <c r="B19" s="693" t="s">
        <v>615</v>
      </c>
      <c r="C19" s="694" t="s">
        <v>15</v>
      </c>
      <c r="D19" s="695" t="s">
        <v>19</v>
      </c>
      <c r="E19" s="696" t="s">
        <v>831</v>
      </c>
      <c r="G19" s="709"/>
      <c r="H19" s="698" t="s">
        <v>659</v>
      </c>
      <c r="I19" s="698" t="s">
        <v>660</v>
      </c>
      <c r="J19" s="707">
        <v>1</v>
      </c>
    </row>
    <row r="20" spans="2:10" ht="15" thickBot="1">
      <c r="B20" s="711" t="s">
        <v>840</v>
      </c>
      <c r="C20" s="712">
        <v>1122002</v>
      </c>
      <c r="D20" s="713" t="s">
        <v>841</v>
      </c>
      <c r="E20" s="714">
        <v>3</v>
      </c>
      <c r="G20" s="697" t="s">
        <v>840</v>
      </c>
      <c r="H20" s="698">
        <v>1121067</v>
      </c>
      <c r="I20" s="698" t="s">
        <v>846</v>
      </c>
      <c r="J20" s="707">
        <v>3</v>
      </c>
    </row>
    <row r="21" spans="2:10" ht="15" thickBot="1">
      <c r="B21" s="711"/>
      <c r="C21" s="712">
        <v>1126007</v>
      </c>
      <c r="D21" s="713" t="s">
        <v>681</v>
      </c>
      <c r="E21" s="714">
        <v>3</v>
      </c>
      <c r="G21" s="703"/>
      <c r="H21" s="698" t="s">
        <v>847</v>
      </c>
      <c r="I21" s="698" t="s">
        <v>841</v>
      </c>
      <c r="J21" s="707">
        <v>3</v>
      </c>
    </row>
    <row r="22" spans="2:10" ht="15" thickBot="1">
      <c r="B22" s="711" t="s">
        <v>845</v>
      </c>
      <c r="C22" s="712">
        <v>1130027</v>
      </c>
      <c r="D22" s="713" t="s">
        <v>645</v>
      </c>
      <c r="E22" s="714">
        <v>12</v>
      </c>
      <c r="G22" s="703"/>
      <c r="H22" s="698" t="s">
        <v>848</v>
      </c>
      <c r="I22" s="698" t="s">
        <v>670</v>
      </c>
      <c r="J22" s="707">
        <v>6</v>
      </c>
    </row>
    <row r="23" spans="2:10" ht="15" thickBot="1">
      <c r="B23" s="711"/>
      <c r="C23" s="712">
        <v>1130400</v>
      </c>
      <c r="D23" s="713" t="s">
        <v>647</v>
      </c>
      <c r="E23" s="714">
        <v>6</v>
      </c>
      <c r="G23" s="703"/>
      <c r="H23" s="698" t="s">
        <v>849</v>
      </c>
      <c r="I23" s="698" t="s">
        <v>672</v>
      </c>
      <c r="J23" s="707">
        <v>3</v>
      </c>
    </row>
    <row r="24" spans="2:10" ht="15" thickBot="1">
      <c r="B24" s="711"/>
      <c r="C24" s="712">
        <v>1130470</v>
      </c>
      <c r="D24" s="713" t="s">
        <v>649</v>
      </c>
      <c r="E24" s="714">
        <v>6</v>
      </c>
      <c r="G24" s="703"/>
      <c r="H24" s="698" t="s">
        <v>851</v>
      </c>
      <c r="I24" s="698" t="s">
        <v>674</v>
      </c>
      <c r="J24" s="707">
        <v>3</v>
      </c>
    </row>
    <row r="25" spans="2:10" ht="15" thickBot="1">
      <c r="B25" s="711"/>
      <c r="C25" s="712">
        <v>1130472</v>
      </c>
      <c r="D25" s="713" t="s">
        <v>651</v>
      </c>
      <c r="E25" s="714">
        <v>6</v>
      </c>
      <c r="G25" s="703"/>
      <c r="H25" s="698" t="s">
        <v>853</v>
      </c>
      <c r="I25" s="698" t="s">
        <v>676</v>
      </c>
      <c r="J25" s="707">
        <v>3</v>
      </c>
    </row>
    <row r="26" spans="2:10" ht="15" thickBot="1">
      <c r="B26" s="711"/>
      <c r="C26" s="712">
        <v>1130474</v>
      </c>
      <c r="D26" s="713" t="s">
        <v>655</v>
      </c>
      <c r="E26" s="714">
        <v>12</v>
      </c>
      <c r="G26" s="709"/>
      <c r="H26" s="698" t="s">
        <v>855</v>
      </c>
      <c r="I26" s="698" t="s">
        <v>681</v>
      </c>
      <c r="J26" s="707">
        <v>3</v>
      </c>
    </row>
    <row r="27" spans="2:10" ht="15" thickBot="1">
      <c r="B27" s="711"/>
      <c r="C27" s="712">
        <v>1130488</v>
      </c>
      <c r="D27" s="713" t="s">
        <v>658</v>
      </c>
      <c r="E27" s="714">
        <v>6</v>
      </c>
      <c r="G27" s="697" t="s">
        <v>857</v>
      </c>
      <c r="H27" s="698" t="s">
        <v>858</v>
      </c>
      <c r="I27" s="698" t="s">
        <v>645</v>
      </c>
      <c r="J27" s="707">
        <v>12</v>
      </c>
    </row>
    <row r="28" spans="2:10" ht="15" thickBot="1">
      <c r="B28" s="711"/>
      <c r="C28" s="712">
        <v>1130579</v>
      </c>
      <c r="D28" s="713" t="s">
        <v>661</v>
      </c>
      <c r="E28" s="714">
        <v>12</v>
      </c>
      <c r="G28" s="703"/>
      <c r="H28" s="698" t="s">
        <v>859</v>
      </c>
      <c r="I28" s="698" t="s">
        <v>647</v>
      </c>
      <c r="J28" s="707">
        <v>6</v>
      </c>
    </row>
    <row r="29" spans="2:10" ht="15" thickBot="1">
      <c r="B29" s="711"/>
      <c r="C29" s="712">
        <v>1130672</v>
      </c>
      <c r="D29" s="713" t="s">
        <v>850</v>
      </c>
      <c r="E29" s="714">
        <v>6</v>
      </c>
      <c r="G29" s="709"/>
      <c r="H29" s="698" t="s">
        <v>860</v>
      </c>
      <c r="I29" s="698" t="s">
        <v>658</v>
      </c>
      <c r="J29" s="707">
        <v>6</v>
      </c>
    </row>
    <row r="30" spans="2:10" ht="15" thickBot="1">
      <c r="B30" s="711"/>
      <c r="C30" s="712">
        <v>1130677</v>
      </c>
      <c r="D30" s="713" t="s">
        <v>852</v>
      </c>
      <c r="E30" s="714">
        <v>6</v>
      </c>
      <c r="G30" s="697" t="s">
        <v>856</v>
      </c>
      <c r="H30" s="698" t="s">
        <v>861</v>
      </c>
      <c r="I30" s="698" t="s">
        <v>688</v>
      </c>
      <c r="J30" s="707">
        <v>1</v>
      </c>
    </row>
    <row r="31" spans="2:10" ht="15" thickBot="1">
      <c r="B31" s="711"/>
      <c r="C31" s="712">
        <v>1130688</v>
      </c>
      <c r="D31" s="713" t="s">
        <v>854</v>
      </c>
      <c r="E31" s="714">
        <v>6</v>
      </c>
      <c r="G31" s="703"/>
      <c r="H31" s="698" t="s">
        <v>862</v>
      </c>
      <c r="I31" s="698" t="s">
        <v>691</v>
      </c>
      <c r="J31" s="707">
        <v>1</v>
      </c>
    </row>
    <row r="32" spans="2:10" ht="15" thickBot="1">
      <c r="B32" s="711" t="s">
        <v>856</v>
      </c>
      <c r="C32" s="712">
        <v>1140071</v>
      </c>
      <c r="D32" s="713" t="s">
        <v>664</v>
      </c>
      <c r="E32" s="714">
        <v>1</v>
      </c>
      <c r="G32" s="703"/>
      <c r="H32" s="698" t="s">
        <v>865</v>
      </c>
      <c r="I32" s="698" t="s">
        <v>866</v>
      </c>
      <c r="J32" s="707">
        <v>2</v>
      </c>
    </row>
    <row r="33" spans="2:10" ht="15" thickBot="1">
      <c r="B33" s="711"/>
      <c r="C33" s="712">
        <v>1140319</v>
      </c>
      <c r="D33" s="713" t="s">
        <v>669</v>
      </c>
      <c r="E33" s="714">
        <v>1</v>
      </c>
      <c r="G33" s="703"/>
      <c r="H33" s="698" t="s">
        <v>868</v>
      </c>
      <c r="I33" s="698" t="s">
        <v>673</v>
      </c>
      <c r="J33" s="707">
        <v>1</v>
      </c>
    </row>
    <row r="34" spans="2:10" ht="15" thickBot="1">
      <c r="B34" s="711"/>
      <c r="C34" s="712">
        <v>1140334</v>
      </c>
      <c r="D34" s="713" t="s">
        <v>671</v>
      </c>
      <c r="E34" s="714">
        <v>1</v>
      </c>
      <c r="G34" s="703"/>
      <c r="H34" s="698" t="s">
        <v>869</v>
      </c>
      <c r="I34" s="698" t="s">
        <v>694</v>
      </c>
      <c r="J34" s="707">
        <v>1</v>
      </c>
    </row>
    <row r="35" spans="2:10" ht="15" thickBot="1">
      <c r="B35" s="711"/>
      <c r="C35" s="712">
        <v>1141014</v>
      </c>
      <c r="D35" s="713" t="s">
        <v>673</v>
      </c>
      <c r="E35" s="714">
        <v>1</v>
      </c>
      <c r="G35" s="703"/>
      <c r="H35" s="698" t="s">
        <v>870</v>
      </c>
      <c r="I35" s="698" t="s">
        <v>697</v>
      </c>
      <c r="J35" s="707">
        <v>1</v>
      </c>
    </row>
    <row r="36" spans="2:10" ht="15" thickBot="1">
      <c r="B36" s="711"/>
      <c r="C36" s="712">
        <v>3600199</v>
      </c>
      <c r="D36" s="713" t="s">
        <v>675</v>
      </c>
      <c r="E36" s="714">
        <v>1</v>
      </c>
      <c r="G36" s="703"/>
      <c r="H36" s="698" t="s">
        <v>871</v>
      </c>
      <c r="I36" s="698" t="s">
        <v>699</v>
      </c>
      <c r="J36" s="707">
        <v>1</v>
      </c>
    </row>
    <row r="37" spans="2:10" ht="15" thickBot="1">
      <c r="B37" s="711" t="s">
        <v>863</v>
      </c>
      <c r="C37" s="712">
        <v>1152035</v>
      </c>
      <c r="D37" s="713" t="s">
        <v>864</v>
      </c>
      <c r="E37" s="714">
        <v>1</v>
      </c>
      <c r="G37" s="703"/>
      <c r="H37" s="698" t="s">
        <v>872</v>
      </c>
      <c r="I37" s="698" t="s">
        <v>701</v>
      </c>
      <c r="J37" s="707">
        <v>1</v>
      </c>
    </row>
    <row r="38" spans="2:10" ht="15" thickBot="1">
      <c r="B38" s="711"/>
      <c r="C38" s="712">
        <v>1152502</v>
      </c>
      <c r="D38" s="713" t="s">
        <v>867</v>
      </c>
      <c r="E38" s="714">
        <v>1</v>
      </c>
      <c r="G38" s="703"/>
      <c r="H38" s="698" t="s">
        <v>873</v>
      </c>
      <c r="I38" s="698" t="s">
        <v>703</v>
      </c>
      <c r="J38" s="707">
        <v>4</v>
      </c>
    </row>
    <row r="39" spans="2:10" ht="15" thickBot="1">
      <c r="B39" s="711"/>
      <c r="C39" s="712">
        <v>1260309</v>
      </c>
      <c r="D39" s="713" t="s">
        <v>682</v>
      </c>
      <c r="E39" s="714">
        <v>1</v>
      </c>
      <c r="G39" s="709"/>
      <c r="H39" s="698" t="s">
        <v>874</v>
      </c>
      <c r="I39" s="698" t="s">
        <v>675</v>
      </c>
      <c r="J39" s="707">
        <v>1</v>
      </c>
    </row>
    <row r="40" spans="2:10" ht="15" thickBot="1">
      <c r="B40" s="711"/>
      <c r="C40" s="712">
        <v>3100015</v>
      </c>
      <c r="D40" s="713" t="s">
        <v>683</v>
      </c>
      <c r="E40" s="714">
        <v>6</v>
      </c>
      <c r="G40" s="697" t="s">
        <v>863</v>
      </c>
      <c r="H40" s="698" t="s">
        <v>876</v>
      </c>
      <c r="I40" s="698" t="s">
        <v>706</v>
      </c>
      <c r="J40" s="707">
        <v>8</v>
      </c>
    </row>
    <row r="41" spans="2:10" ht="15" thickBot="1">
      <c r="B41" s="711"/>
      <c r="C41" s="712">
        <v>3202029</v>
      </c>
      <c r="D41" s="713" t="s">
        <v>684</v>
      </c>
      <c r="E41" s="714">
        <v>14</v>
      </c>
      <c r="G41" s="703"/>
      <c r="H41" s="698" t="s">
        <v>879</v>
      </c>
      <c r="I41" s="698" t="s">
        <v>867</v>
      </c>
      <c r="J41" s="707">
        <v>1</v>
      </c>
    </row>
    <row r="42" spans="2:10" ht="15" thickBot="1">
      <c r="B42" s="711"/>
      <c r="C42" s="712">
        <v>3202038</v>
      </c>
      <c r="D42" s="713" t="s">
        <v>685</v>
      </c>
      <c r="E42" s="714">
        <v>2</v>
      </c>
      <c r="G42" s="703"/>
      <c r="H42" s="698">
        <v>1260309</v>
      </c>
      <c r="I42" s="698" t="s">
        <v>682</v>
      </c>
      <c r="J42" s="707">
        <v>7</v>
      </c>
    </row>
    <row r="43" spans="2:10" ht="15" thickBot="1">
      <c r="B43" s="711"/>
      <c r="C43" s="712">
        <v>3600187</v>
      </c>
      <c r="D43" s="713" t="s">
        <v>686</v>
      </c>
      <c r="E43" s="714">
        <v>3</v>
      </c>
      <c r="G43" s="703"/>
      <c r="H43" s="698" t="s">
        <v>880</v>
      </c>
      <c r="I43" s="698" t="s">
        <v>709</v>
      </c>
      <c r="J43" s="707">
        <v>1</v>
      </c>
    </row>
    <row r="44" spans="2:10" ht="15" thickBot="1">
      <c r="B44" s="711"/>
      <c r="C44" s="712">
        <v>3600188</v>
      </c>
      <c r="D44" s="713" t="s">
        <v>687</v>
      </c>
      <c r="E44" s="714">
        <v>3</v>
      </c>
      <c r="G44" s="703"/>
      <c r="H44" s="698" t="s">
        <v>882</v>
      </c>
      <c r="I44" s="698" t="s">
        <v>711</v>
      </c>
      <c r="J44" s="707">
        <v>8</v>
      </c>
    </row>
    <row r="45" spans="2:10" ht="15" thickBot="1">
      <c r="B45" s="715" t="s">
        <v>875</v>
      </c>
      <c r="C45" s="712">
        <v>1160978</v>
      </c>
      <c r="D45" s="713" t="s">
        <v>690</v>
      </c>
      <c r="E45" s="714">
        <v>1</v>
      </c>
      <c r="G45" s="703"/>
      <c r="H45" s="698" t="s">
        <v>883</v>
      </c>
      <c r="I45" s="698" t="s">
        <v>686</v>
      </c>
      <c r="J45" s="707">
        <v>3</v>
      </c>
    </row>
    <row r="46" spans="2:10" ht="15" thickBot="1">
      <c r="B46" s="711" t="s">
        <v>877</v>
      </c>
      <c r="C46" s="712">
        <v>1192700</v>
      </c>
      <c r="D46" s="713" t="s">
        <v>878</v>
      </c>
      <c r="E46" s="714">
        <v>1</v>
      </c>
      <c r="G46" s="709"/>
      <c r="H46" s="698" t="s">
        <v>884</v>
      </c>
      <c r="I46" s="698" t="s">
        <v>687</v>
      </c>
      <c r="J46" s="707">
        <v>3</v>
      </c>
    </row>
    <row r="47" spans="2:10" ht="15" thickBot="1">
      <c r="B47" s="711"/>
      <c r="C47" s="712">
        <v>1195003</v>
      </c>
      <c r="D47" s="713" t="s">
        <v>783</v>
      </c>
      <c r="E47" s="714">
        <v>2</v>
      </c>
      <c r="G47" s="697" t="s">
        <v>875</v>
      </c>
      <c r="H47" s="698" t="s">
        <v>886</v>
      </c>
      <c r="I47" s="698" t="s">
        <v>690</v>
      </c>
      <c r="J47" s="707">
        <v>1</v>
      </c>
    </row>
    <row r="48" spans="2:10" ht="15" thickBot="1">
      <c r="B48" s="711"/>
      <c r="C48" s="712">
        <v>3051069</v>
      </c>
      <c r="D48" s="713" t="s">
        <v>696</v>
      </c>
      <c r="E48" s="714">
        <v>3</v>
      </c>
      <c r="G48" s="703"/>
      <c r="H48" s="698" t="s">
        <v>887</v>
      </c>
      <c r="I48" s="698" t="s">
        <v>710</v>
      </c>
      <c r="J48" s="707">
        <v>1</v>
      </c>
    </row>
    <row r="49" spans="2:10" ht="15" thickBot="1">
      <c r="B49" s="711" t="s">
        <v>881</v>
      </c>
      <c r="C49" s="712">
        <v>1210282</v>
      </c>
      <c r="D49" s="713" t="s">
        <v>698</v>
      </c>
      <c r="E49" s="714">
        <v>1</v>
      </c>
      <c r="G49" s="703"/>
      <c r="H49" s="698" t="s">
        <v>888</v>
      </c>
      <c r="I49" s="698" t="s">
        <v>717</v>
      </c>
      <c r="J49" s="707">
        <v>1</v>
      </c>
    </row>
    <row r="50" spans="2:10" ht="15" thickBot="1">
      <c r="B50" s="711"/>
      <c r="C50" s="712">
        <v>1210283</v>
      </c>
      <c r="D50" s="713" t="s">
        <v>700</v>
      </c>
      <c r="E50" s="714">
        <v>1</v>
      </c>
      <c r="G50" s="703"/>
      <c r="H50" s="698">
        <v>3455016</v>
      </c>
      <c r="I50" s="698" t="s">
        <v>889</v>
      </c>
      <c r="J50" s="707">
        <v>3</v>
      </c>
    </row>
    <row r="51" spans="2:10" ht="15" thickBot="1">
      <c r="B51" s="711"/>
      <c r="C51" s="712">
        <v>1210625</v>
      </c>
      <c r="D51" s="713" t="s">
        <v>702</v>
      </c>
      <c r="E51" s="714">
        <v>1</v>
      </c>
      <c r="G51" s="709"/>
      <c r="H51" s="698" t="s">
        <v>890</v>
      </c>
      <c r="I51" s="698" t="s">
        <v>721</v>
      </c>
      <c r="J51" s="707">
        <v>1</v>
      </c>
    </row>
    <row r="52" spans="2:10" ht="15" thickBot="1">
      <c r="B52" s="711"/>
      <c r="C52" s="712">
        <v>1210626</v>
      </c>
      <c r="D52" s="713" t="s">
        <v>885</v>
      </c>
      <c r="E52" s="714">
        <v>1</v>
      </c>
      <c r="G52" s="697" t="s">
        <v>891</v>
      </c>
      <c r="H52" s="698">
        <v>1170105</v>
      </c>
      <c r="I52" s="698" t="s">
        <v>892</v>
      </c>
      <c r="J52" s="707">
        <v>1</v>
      </c>
    </row>
    <row r="53" spans="2:10" ht="15" thickBot="1">
      <c r="B53" s="711"/>
      <c r="C53" s="712">
        <v>1170818</v>
      </c>
      <c r="D53" s="713" t="s">
        <v>735</v>
      </c>
      <c r="E53" s="714">
        <v>1</v>
      </c>
      <c r="G53" s="703"/>
      <c r="H53" s="698">
        <v>1176199</v>
      </c>
      <c r="I53" s="698" t="s">
        <v>893</v>
      </c>
      <c r="J53" s="707">
        <v>1</v>
      </c>
    </row>
    <row r="54" spans="2:10" ht="15" thickBot="1">
      <c r="B54" s="711"/>
      <c r="C54" s="712">
        <v>1213725</v>
      </c>
      <c r="D54" s="713" t="s">
        <v>1453</v>
      </c>
      <c r="E54" s="714">
        <v>1</v>
      </c>
      <c r="G54" s="703"/>
      <c r="H54" s="698">
        <v>1170666</v>
      </c>
      <c r="I54" s="698" t="s">
        <v>894</v>
      </c>
      <c r="J54" s="707">
        <v>1</v>
      </c>
    </row>
    <row r="55" spans="2:10" ht="15" thickBot="1">
      <c r="B55" s="711"/>
      <c r="C55" s="712">
        <v>3206080</v>
      </c>
      <c r="D55" s="713" t="s">
        <v>1454</v>
      </c>
      <c r="E55" s="714">
        <v>1</v>
      </c>
      <c r="G55" s="703"/>
      <c r="H55" s="698" t="s">
        <v>895</v>
      </c>
      <c r="I55" s="698" t="s">
        <v>730</v>
      </c>
      <c r="J55" s="707">
        <v>1</v>
      </c>
    </row>
    <row r="56" spans="2:10" ht="15" thickBot="1">
      <c r="B56" s="711"/>
      <c r="C56" s="712">
        <v>1219200</v>
      </c>
      <c r="D56" s="713" t="s">
        <v>802</v>
      </c>
      <c r="E56" s="714">
        <v>1</v>
      </c>
      <c r="G56" s="703"/>
      <c r="H56" s="698" t="s">
        <v>896</v>
      </c>
      <c r="I56" s="698" t="s">
        <v>732</v>
      </c>
      <c r="J56" s="707">
        <v>1</v>
      </c>
    </row>
    <row r="57" spans="2:10" ht="15" thickBot="1">
      <c r="B57" s="711"/>
      <c r="C57" s="712">
        <v>3200123</v>
      </c>
      <c r="D57" s="713" t="s">
        <v>704</v>
      </c>
      <c r="E57" s="714">
        <v>2</v>
      </c>
      <c r="G57" s="703"/>
      <c r="H57" s="698">
        <v>1170943</v>
      </c>
      <c r="I57" s="698" t="s">
        <v>897</v>
      </c>
      <c r="J57" s="707">
        <v>1</v>
      </c>
    </row>
    <row r="58" spans="2:10" ht="15" thickBot="1">
      <c r="B58" s="711"/>
      <c r="C58" s="712">
        <v>3200134</v>
      </c>
      <c r="D58" s="713" t="s">
        <v>705</v>
      </c>
      <c r="E58" s="714">
        <v>2</v>
      </c>
      <c r="G58" s="703"/>
      <c r="H58" s="698">
        <v>1175505</v>
      </c>
      <c r="I58" s="698" t="s">
        <v>737</v>
      </c>
      <c r="J58" s="707">
        <v>1</v>
      </c>
    </row>
    <row r="59" spans="2:10" ht="15" thickBot="1">
      <c r="B59" s="711"/>
      <c r="C59" s="712">
        <v>3205065</v>
      </c>
      <c r="D59" s="713" t="s">
        <v>692</v>
      </c>
      <c r="E59" s="714">
        <v>3</v>
      </c>
      <c r="G59" s="703"/>
      <c r="H59" s="698" t="s">
        <v>899</v>
      </c>
      <c r="I59" s="698" t="s">
        <v>739</v>
      </c>
      <c r="J59" s="707">
        <v>1</v>
      </c>
    </row>
    <row r="60" spans="2:10" ht="15" thickBot="1">
      <c r="B60" s="711"/>
      <c r="C60" s="712">
        <v>3331042</v>
      </c>
      <c r="D60" s="713" t="s">
        <v>707</v>
      </c>
      <c r="E60" s="714">
        <v>3</v>
      </c>
      <c r="G60" s="703"/>
      <c r="H60" s="698" t="s">
        <v>900</v>
      </c>
      <c r="I60" s="698" t="s">
        <v>741</v>
      </c>
      <c r="J60" s="707">
        <v>1</v>
      </c>
    </row>
    <row r="61" spans="2:10" ht="15" thickBot="1">
      <c r="B61" s="711"/>
      <c r="C61" s="712">
        <v>3600106</v>
      </c>
      <c r="D61" s="713" t="s">
        <v>708</v>
      </c>
      <c r="E61" s="714">
        <v>1</v>
      </c>
      <c r="G61" s="703"/>
      <c r="H61" s="698" t="s">
        <v>902</v>
      </c>
      <c r="I61" s="698" t="s">
        <v>743</v>
      </c>
      <c r="J61" s="707">
        <v>1</v>
      </c>
    </row>
    <row r="62" spans="2:10" ht="15" thickBot="1">
      <c r="B62" s="711"/>
      <c r="C62" s="712">
        <v>3600109</v>
      </c>
      <c r="D62" s="713" t="s">
        <v>710</v>
      </c>
      <c r="E62" s="714">
        <v>4</v>
      </c>
      <c r="G62" s="703"/>
      <c r="H62" s="698" t="s">
        <v>903</v>
      </c>
      <c r="I62" s="698" t="s">
        <v>746</v>
      </c>
      <c r="J62" s="707">
        <v>1</v>
      </c>
    </row>
    <row r="63" spans="2:10" ht="15" thickBot="1">
      <c r="B63" s="711"/>
      <c r="C63" s="712">
        <v>3600126</v>
      </c>
      <c r="D63" s="713" t="s">
        <v>712</v>
      </c>
      <c r="E63" s="714">
        <v>2</v>
      </c>
      <c r="G63" s="703"/>
      <c r="H63" s="698" t="s">
        <v>904</v>
      </c>
      <c r="I63" s="698" t="s">
        <v>752</v>
      </c>
      <c r="J63" s="707">
        <v>1</v>
      </c>
    </row>
    <row r="64" spans="2:10" ht="15" thickBot="1">
      <c r="B64" s="711"/>
      <c r="C64" s="712">
        <v>3600127</v>
      </c>
      <c r="D64" s="713" t="s">
        <v>713</v>
      </c>
      <c r="E64" s="714">
        <v>1</v>
      </c>
      <c r="G64" s="709"/>
      <c r="H64" s="698" t="s">
        <v>906</v>
      </c>
      <c r="I64" s="698" t="s">
        <v>754</v>
      </c>
      <c r="J64" s="707">
        <v>1</v>
      </c>
    </row>
    <row r="65" spans="2:10" ht="15" thickBot="1">
      <c r="B65" s="711"/>
      <c r="C65" s="712">
        <v>3600132</v>
      </c>
      <c r="D65" s="713" t="s">
        <v>714</v>
      </c>
      <c r="E65" s="714">
        <v>1</v>
      </c>
      <c r="G65" s="697" t="s">
        <v>907</v>
      </c>
      <c r="H65" s="698" t="s">
        <v>909</v>
      </c>
      <c r="I65" s="698" t="s">
        <v>760</v>
      </c>
      <c r="J65" s="707">
        <v>1</v>
      </c>
    </row>
    <row r="66" spans="2:10" ht="15" thickBot="1">
      <c r="B66" s="711"/>
      <c r="C66" s="712">
        <v>3600153</v>
      </c>
      <c r="D66" s="713" t="s">
        <v>715</v>
      </c>
      <c r="E66" s="714">
        <v>1</v>
      </c>
      <c r="G66" s="709"/>
      <c r="H66" s="698" t="s">
        <v>910</v>
      </c>
      <c r="I66" s="698" t="s">
        <v>692</v>
      </c>
      <c r="J66" s="707">
        <v>3</v>
      </c>
    </row>
    <row r="67" spans="2:10" ht="15" thickBot="1">
      <c r="B67" s="711" t="s">
        <v>898</v>
      </c>
      <c r="C67" s="712">
        <v>1230118</v>
      </c>
      <c r="D67" s="713" t="s">
        <v>720</v>
      </c>
      <c r="E67" s="714">
        <v>1</v>
      </c>
      <c r="G67" s="697" t="s">
        <v>911</v>
      </c>
      <c r="H67" s="698" t="s">
        <v>912</v>
      </c>
      <c r="I67" s="698" t="s">
        <v>766</v>
      </c>
      <c r="J67" s="707">
        <v>1</v>
      </c>
    </row>
    <row r="68" spans="2:10" ht="15" thickBot="1">
      <c r="B68" s="711"/>
      <c r="C68" s="712">
        <v>1230129</v>
      </c>
      <c r="D68" s="713" t="s">
        <v>719</v>
      </c>
      <c r="E68" s="714">
        <v>1</v>
      </c>
      <c r="G68" s="703"/>
      <c r="H68" s="698" t="s">
        <v>913</v>
      </c>
      <c r="I68" s="698" t="s">
        <v>768</v>
      </c>
      <c r="J68" s="707">
        <v>1</v>
      </c>
    </row>
    <row r="69" spans="2:10" ht="15" thickBot="1">
      <c r="B69" s="711"/>
      <c r="C69" s="712">
        <v>3558989</v>
      </c>
      <c r="D69" s="713" t="s">
        <v>722</v>
      </c>
      <c r="E69" s="714">
        <v>1</v>
      </c>
      <c r="G69" s="703"/>
      <c r="H69" s="698" t="s">
        <v>914</v>
      </c>
      <c r="I69" s="698" t="s">
        <v>770</v>
      </c>
      <c r="J69" s="707">
        <v>2</v>
      </c>
    </row>
    <row r="70" spans="2:10" ht="15" thickBot="1">
      <c r="B70" s="711" t="s">
        <v>901</v>
      </c>
      <c r="C70" s="712">
        <v>1243666</v>
      </c>
      <c r="D70" s="713" t="s">
        <v>727</v>
      </c>
      <c r="E70" s="714">
        <v>3</v>
      </c>
      <c r="G70" s="703"/>
      <c r="H70" s="698" t="s">
        <v>915</v>
      </c>
      <c r="I70" s="698" t="s">
        <v>772</v>
      </c>
      <c r="J70" s="707">
        <v>1</v>
      </c>
    </row>
    <row r="71" spans="2:10" ht="15" thickBot="1">
      <c r="B71" s="711"/>
      <c r="C71" s="712">
        <v>1245009</v>
      </c>
      <c r="D71" s="713" t="s">
        <v>729</v>
      </c>
      <c r="E71" s="714">
        <v>6</v>
      </c>
      <c r="G71" s="703"/>
      <c r="H71" s="698">
        <v>1192355</v>
      </c>
      <c r="I71" s="698" t="s">
        <v>917</v>
      </c>
      <c r="J71" s="707">
        <v>1</v>
      </c>
    </row>
    <row r="72" spans="2:10" ht="15" thickBot="1">
      <c r="B72" s="711"/>
      <c r="C72" s="712">
        <v>3331200</v>
      </c>
      <c r="D72" s="713" t="s">
        <v>731</v>
      </c>
      <c r="E72" s="714">
        <v>6</v>
      </c>
      <c r="G72" s="703"/>
      <c r="H72" s="698" t="s">
        <v>919</v>
      </c>
      <c r="I72" s="698" t="s">
        <v>776</v>
      </c>
      <c r="J72" s="707">
        <v>1</v>
      </c>
    </row>
    <row r="73" spans="2:10" ht="15" thickBot="1">
      <c r="B73" s="711" t="s">
        <v>905</v>
      </c>
      <c r="C73" s="712">
        <v>1250194</v>
      </c>
      <c r="D73" s="713" t="s">
        <v>734</v>
      </c>
      <c r="E73" s="714">
        <v>1</v>
      </c>
      <c r="G73" s="703"/>
      <c r="H73" s="698" t="s">
        <v>920</v>
      </c>
      <c r="I73" s="698" t="s">
        <v>878</v>
      </c>
      <c r="J73" s="707">
        <v>1</v>
      </c>
    </row>
    <row r="74" spans="2:10" ht="15" thickBot="1">
      <c r="B74" s="711"/>
      <c r="C74" s="712">
        <v>1250205</v>
      </c>
      <c r="D74" s="713" t="s">
        <v>736</v>
      </c>
      <c r="E74" s="714">
        <v>1</v>
      </c>
      <c r="G74" s="703"/>
      <c r="H74" s="698" t="s">
        <v>922</v>
      </c>
      <c r="I74" s="698" t="s">
        <v>778</v>
      </c>
      <c r="J74" s="707">
        <v>1</v>
      </c>
    </row>
    <row r="75" spans="2:10" ht="15" thickBot="1">
      <c r="B75" s="711"/>
      <c r="C75" s="712">
        <v>3205063</v>
      </c>
      <c r="D75" s="713" t="s">
        <v>738</v>
      </c>
      <c r="E75" s="714">
        <v>4</v>
      </c>
      <c r="G75" s="703"/>
      <c r="H75" s="698" t="s">
        <v>923</v>
      </c>
      <c r="I75" s="698" t="s">
        <v>780</v>
      </c>
      <c r="J75" s="707">
        <v>1</v>
      </c>
    </row>
    <row r="76" spans="2:10" ht="15" thickBot="1">
      <c r="B76" s="711" t="s">
        <v>908</v>
      </c>
      <c r="C76" s="712">
        <v>1260309</v>
      </c>
      <c r="D76" s="713" t="s">
        <v>682</v>
      </c>
      <c r="E76" s="714">
        <v>6</v>
      </c>
      <c r="G76" s="703"/>
      <c r="H76" s="698" t="s">
        <v>924</v>
      </c>
      <c r="I76" s="698" t="s">
        <v>782</v>
      </c>
      <c r="J76" s="707">
        <v>1</v>
      </c>
    </row>
    <row r="77" spans="2:10" ht="15" thickBot="1">
      <c r="B77" s="711"/>
      <c r="C77" s="712">
        <v>1261765</v>
      </c>
      <c r="D77" s="713" t="s">
        <v>742</v>
      </c>
      <c r="E77" s="714">
        <v>1</v>
      </c>
      <c r="G77" s="703"/>
      <c r="H77" s="698" t="s">
        <v>925</v>
      </c>
      <c r="I77" s="698" t="s">
        <v>783</v>
      </c>
      <c r="J77" s="707">
        <v>2</v>
      </c>
    </row>
    <row r="78" spans="2:10" ht="15" thickBot="1">
      <c r="B78" s="711"/>
      <c r="C78" s="712">
        <v>1260825</v>
      </c>
      <c r="D78" s="713" t="s">
        <v>745</v>
      </c>
      <c r="E78" s="714">
        <v>1</v>
      </c>
      <c r="G78" s="703"/>
      <c r="H78" s="698" t="s">
        <v>927</v>
      </c>
      <c r="I78" s="698" t="s">
        <v>784</v>
      </c>
      <c r="J78" s="707">
        <v>1</v>
      </c>
    </row>
    <row r="79" spans="2:10" ht="15" thickBot="1">
      <c r="B79" s="711"/>
      <c r="C79" s="712">
        <v>1260258</v>
      </c>
      <c r="D79" s="713" t="s">
        <v>748</v>
      </c>
      <c r="E79" s="714">
        <v>1</v>
      </c>
      <c r="G79" s="703"/>
      <c r="H79" s="698" t="s">
        <v>930</v>
      </c>
      <c r="I79" s="698" t="s">
        <v>785</v>
      </c>
      <c r="J79" s="707">
        <v>1</v>
      </c>
    </row>
    <row r="80" spans="2:10" ht="15" thickBot="1">
      <c r="B80" s="711"/>
      <c r="C80" s="712">
        <v>3550146</v>
      </c>
      <c r="D80" s="713" t="s">
        <v>751</v>
      </c>
      <c r="E80" s="714">
        <v>1</v>
      </c>
      <c r="G80" s="703"/>
      <c r="H80" s="698" t="s">
        <v>932</v>
      </c>
      <c r="I80" s="698" t="s">
        <v>786</v>
      </c>
      <c r="J80" s="707">
        <v>1</v>
      </c>
    </row>
    <row r="81" spans="2:10" ht="15" thickBot="1">
      <c r="B81" s="711"/>
      <c r="C81" s="712">
        <v>3600163</v>
      </c>
      <c r="D81" s="713" t="s">
        <v>753</v>
      </c>
      <c r="E81" s="714">
        <v>1</v>
      </c>
      <c r="G81" s="703"/>
      <c r="H81" s="698" t="s">
        <v>933</v>
      </c>
      <c r="I81" s="698" t="s">
        <v>787</v>
      </c>
      <c r="J81" s="707">
        <v>1</v>
      </c>
    </row>
    <row r="82" spans="2:10" ht="15" thickBot="1">
      <c r="B82" s="711"/>
      <c r="C82" s="712">
        <v>1260367</v>
      </c>
      <c r="D82" s="713" t="s">
        <v>916</v>
      </c>
      <c r="E82" s="714">
        <v>1</v>
      </c>
      <c r="G82" s="703"/>
      <c r="H82" s="698" t="s">
        <v>934</v>
      </c>
      <c r="I82" s="698" t="s">
        <v>696</v>
      </c>
      <c r="J82" s="707">
        <v>3</v>
      </c>
    </row>
    <row r="83" spans="2:10" ht="15" thickBot="1">
      <c r="B83" s="711"/>
      <c r="C83" s="712">
        <v>1260405</v>
      </c>
      <c r="D83" s="713" t="s">
        <v>918</v>
      </c>
      <c r="E83" s="714">
        <v>1</v>
      </c>
      <c r="G83" s="703"/>
      <c r="H83" s="698" t="s">
        <v>936</v>
      </c>
      <c r="I83" s="698" t="s">
        <v>788</v>
      </c>
      <c r="J83" s="707">
        <v>1</v>
      </c>
    </row>
    <row r="84" spans="2:10" ht="15" thickBot="1">
      <c r="B84" s="711"/>
      <c r="C84" s="712">
        <v>1260838</v>
      </c>
      <c r="D84" s="713" t="s">
        <v>756</v>
      </c>
      <c r="E84" s="714">
        <v>1</v>
      </c>
      <c r="G84" s="703"/>
      <c r="H84" s="698" t="s">
        <v>937</v>
      </c>
      <c r="I84" s="698" t="s">
        <v>789</v>
      </c>
      <c r="J84" s="707">
        <v>1</v>
      </c>
    </row>
    <row r="85" spans="2:10" ht="15" thickBot="1">
      <c r="B85" s="711"/>
      <c r="C85" s="712">
        <v>1260876</v>
      </c>
      <c r="D85" s="713" t="s">
        <v>921</v>
      </c>
      <c r="E85" s="714">
        <v>1</v>
      </c>
      <c r="G85" s="703"/>
      <c r="H85" s="698" t="s">
        <v>938</v>
      </c>
      <c r="I85" s="698" t="s">
        <v>790</v>
      </c>
      <c r="J85" s="707">
        <v>1</v>
      </c>
    </row>
    <row r="86" spans="2:10" ht="15" thickBot="1">
      <c r="B86" s="711"/>
      <c r="C86" s="712">
        <v>3051055</v>
      </c>
      <c r="D86" s="713" t="s">
        <v>808</v>
      </c>
      <c r="E86" s="714">
        <v>5</v>
      </c>
      <c r="G86" s="703"/>
      <c r="H86" s="698" t="s">
        <v>939</v>
      </c>
      <c r="I86" s="698" t="s">
        <v>791</v>
      </c>
      <c r="J86" s="707">
        <v>1</v>
      </c>
    </row>
    <row r="87" spans="2:10" ht="15" thickBot="1">
      <c r="B87" s="711"/>
      <c r="C87" s="712">
        <v>1260267</v>
      </c>
      <c r="D87" s="713" t="s">
        <v>758</v>
      </c>
      <c r="E87" s="714">
        <v>1</v>
      </c>
      <c r="G87" s="703"/>
      <c r="H87" s="698" t="s">
        <v>941</v>
      </c>
      <c r="I87" s="698" t="s">
        <v>792</v>
      </c>
      <c r="J87" s="707">
        <v>2</v>
      </c>
    </row>
    <row r="88" spans="2:10" ht="15" thickBot="1">
      <c r="B88" s="711"/>
      <c r="C88" s="712">
        <v>1260437</v>
      </c>
      <c r="D88" s="713" t="s">
        <v>759</v>
      </c>
      <c r="E88" s="714">
        <v>1</v>
      </c>
      <c r="G88" s="703"/>
      <c r="H88" s="698" t="s">
        <v>943</v>
      </c>
      <c r="I88" s="698" t="s">
        <v>793</v>
      </c>
      <c r="J88" s="707">
        <v>1</v>
      </c>
    </row>
    <row r="89" spans="2:10" ht="15" thickBot="1">
      <c r="B89" s="715" t="s">
        <v>926</v>
      </c>
      <c r="C89" s="712">
        <v>3600267</v>
      </c>
      <c r="D89" s="713" t="s">
        <v>762</v>
      </c>
      <c r="E89" s="714">
        <v>2</v>
      </c>
      <c r="G89" s="703"/>
      <c r="H89" s="698" t="s">
        <v>944</v>
      </c>
      <c r="I89" s="698" t="s">
        <v>794</v>
      </c>
      <c r="J89" s="707">
        <v>1</v>
      </c>
    </row>
    <row r="90" spans="2:10" ht="15" thickBot="1">
      <c r="B90" s="711" t="s">
        <v>928</v>
      </c>
      <c r="C90" s="712">
        <v>3050414</v>
      </c>
      <c r="D90" s="713" t="s">
        <v>929</v>
      </c>
      <c r="E90" s="714">
        <v>4</v>
      </c>
      <c r="G90" s="703"/>
      <c r="H90" s="698" t="s">
        <v>945</v>
      </c>
      <c r="I90" s="698" t="s">
        <v>795</v>
      </c>
      <c r="J90" s="707">
        <v>1</v>
      </c>
    </row>
    <row r="91" spans="2:10" ht="15" thickBot="1">
      <c r="B91" s="711"/>
      <c r="C91" s="712">
        <v>3330831</v>
      </c>
      <c r="D91" s="713" t="s">
        <v>931</v>
      </c>
      <c r="E91" s="714">
        <v>1</v>
      </c>
      <c r="G91" s="709"/>
      <c r="H91" s="698" t="s">
        <v>946</v>
      </c>
      <c r="I91" s="698" t="s">
        <v>796</v>
      </c>
      <c r="J91" s="707">
        <v>1</v>
      </c>
    </row>
    <row r="92" spans="2:10" ht="15" thickBot="1">
      <c r="B92" s="711"/>
      <c r="C92" s="712">
        <v>2100434</v>
      </c>
      <c r="D92" s="713" t="s">
        <v>764</v>
      </c>
      <c r="E92" s="714">
        <v>1</v>
      </c>
      <c r="G92" s="697" t="s">
        <v>881</v>
      </c>
      <c r="H92" s="698" t="s">
        <v>947</v>
      </c>
      <c r="I92" s="698" t="s">
        <v>797</v>
      </c>
      <c r="J92" s="707">
        <v>1</v>
      </c>
    </row>
    <row r="93" spans="2:10" ht="15" thickBot="1">
      <c r="B93" s="711"/>
      <c r="C93" s="712">
        <v>2100435</v>
      </c>
      <c r="D93" s="713" t="s">
        <v>767</v>
      </c>
      <c r="E93" s="714">
        <v>1</v>
      </c>
      <c r="G93" s="703"/>
      <c r="H93" s="698" t="s">
        <v>948</v>
      </c>
      <c r="I93" s="698" t="s">
        <v>798</v>
      </c>
      <c r="J93" s="707">
        <v>1</v>
      </c>
    </row>
    <row r="94" spans="2:10" ht="15" thickBot="1">
      <c r="B94" s="716" t="s">
        <v>935</v>
      </c>
      <c r="C94" s="712">
        <v>2100929</v>
      </c>
      <c r="D94" s="713" t="s">
        <v>769</v>
      </c>
      <c r="E94" s="714">
        <v>1</v>
      </c>
      <c r="G94" s="703"/>
      <c r="H94" s="698" t="s">
        <v>949</v>
      </c>
      <c r="I94" s="698" t="s">
        <v>950</v>
      </c>
      <c r="J94" s="707">
        <v>1</v>
      </c>
    </row>
    <row r="95" spans="2:10" ht="15" thickBot="1">
      <c r="B95" s="717"/>
      <c r="C95" s="712">
        <v>3600124</v>
      </c>
      <c r="D95" s="713" t="s">
        <v>771</v>
      </c>
      <c r="E95" s="714">
        <v>1</v>
      </c>
      <c r="G95" s="703"/>
      <c r="H95" s="698" t="s">
        <v>951</v>
      </c>
      <c r="I95" s="698" t="s">
        <v>799</v>
      </c>
      <c r="J95" s="707">
        <v>1</v>
      </c>
    </row>
    <row r="96" spans="2:10" ht="15" thickBot="1">
      <c r="B96" s="717"/>
      <c r="C96" s="712">
        <v>3600290</v>
      </c>
      <c r="D96" s="713" t="s">
        <v>773</v>
      </c>
      <c r="E96" s="714">
        <v>6</v>
      </c>
      <c r="G96" s="703"/>
      <c r="H96" s="698" t="s">
        <v>952</v>
      </c>
      <c r="I96" s="698" t="s">
        <v>702</v>
      </c>
      <c r="J96" s="707">
        <v>1</v>
      </c>
    </row>
    <row r="97" spans="2:10" ht="15" thickBot="1">
      <c r="B97" s="717"/>
      <c r="C97" s="712">
        <v>3700400</v>
      </c>
      <c r="D97" s="713" t="s">
        <v>775</v>
      </c>
      <c r="E97" s="714">
        <v>2</v>
      </c>
      <c r="G97" s="703"/>
      <c r="H97" s="698" t="s">
        <v>953</v>
      </c>
      <c r="I97" s="698" t="s">
        <v>885</v>
      </c>
      <c r="J97" s="707">
        <v>1</v>
      </c>
    </row>
    <row r="98" spans="2:10" ht="15" thickBot="1">
      <c r="B98" s="717"/>
      <c r="C98" s="712">
        <v>2200932</v>
      </c>
      <c r="D98" s="713" t="s">
        <v>940</v>
      </c>
      <c r="E98" s="714">
        <v>1</v>
      </c>
      <c r="G98" s="703"/>
      <c r="H98" s="698">
        <v>1211460</v>
      </c>
      <c r="I98" s="698" t="s">
        <v>800</v>
      </c>
      <c r="J98" s="707">
        <v>1</v>
      </c>
    </row>
    <row r="99" spans="2:10" ht="15" thickBot="1">
      <c r="B99" s="717"/>
      <c r="C99" s="712">
        <v>2202060</v>
      </c>
      <c r="D99" s="713" t="s">
        <v>942</v>
      </c>
      <c r="E99" s="714">
        <v>3</v>
      </c>
      <c r="G99" s="703"/>
      <c r="H99" s="698" t="s">
        <v>954</v>
      </c>
      <c r="I99" s="698" t="s">
        <v>801</v>
      </c>
      <c r="J99" s="707">
        <v>1</v>
      </c>
    </row>
    <row r="100" spans="2:10" ht="15" thickBot="1">
      <c r="B100" s="718"/>
      <c r="C100" s="719">
        <v>3450149</v>
      </c>
      <c r="D100" s="720" t="s">
        <v>779</v>
      </c>
      <c r="E100" s="721">
        <v>1</v>
      </c>
      <c r="G100" s="703"/>
      <c r="H100" s="698">
        <v>1210121</v>
      </c>
      <c r="I100" s="698" t="s">
        <v>955</v>
      </c>
      <c r="J100" s="707">
        <v>1</v>
      </c>
    </row>
    <row r="101" spans="2:10" ht="15" thickBot="1">
      <c r="G101" s="703"/>
      <c r="H101" s="698" t="s">
        <v>956</v>
      </c>
      <c r="I101" s="698" t="s">
        <v>803</v>
      </c>
      <c r="J101" s="707">
        <v>1</v>
      </c>
    </row>
    <row r="102" spans="2:10" ht="15" thickBot="1">
      <c r="G102" s="703"/>
      <c r="H102" s="698" t="s">
        <v>934</v>
      </c>
      <c r="I102" s="698" t="s">
        <v>696</v>
      </c>
      <c r="J102" s="707">
        <v>3</v>
      </c>
    </row>
    <row r="103" spans="2:10" ht="15" thickBot="1">
      <c r="G103" s="703"/>
      <c r="H103" s="698" t="s">
        <v>957</v>
      </c>
      <c r="I103" s="698" t="s">
        <v>704</v>
      </c>
      <c r="J103" s="707">
        <v>2</v>
      </c>
    </row>
    <row r="104" spans="2:10" ht="15" thickBot="1">
      <c r="G104" s="703"/>
      <c r="H104" s="698" t="s">
        <v>958</v>
      </c>
      <c r="I104" s="698" t="s">
        <v>705</v>
      </c>
      <c r="J104" s="707">
        <v>2</v>
      </c>
    </row>
    <row r="105" spans="2:10" ht="15" thickBot="1">
      <c r="G105" s="703"/>
      <c r="H105" s="698" t="s">
        <v>959</v>
      </c>
      <c r="I105" s="698" t="s">
        <v>804</v>
      </c>
      <c r="J105" s="707">
        <v>5</v>
      </c>
    </row>
    <row r="106" spans="2:10" ht="15" thickBot="1">
      <c r="G106" s="703"/>
      <c r="H106" s="698" t="s">
        <v>910</v>
      </c>
      <c r="I106" s="698" t="s">
        <v>692</v>
      </c>
      <c r="J106" s="707">
        <v>3</v>
      </c>
    </row>
    <row r="107" spans="2:10" ht="15" thickBot="1">
      <c r="G107" s="703"/>
      <c r="H107" s="698" t="s">
        <v>960</v>
      </c>
      <c r="I107" s="698" t="s">
        <v>707</v>
      </c>
      <c r="J107" s="707">
        <v>4</v>
      </c>
    </row>
    <row r="108" spans="2:10" ht="15" thickBot="1">
      <c r="G108" s="703"/>
      <c r="H108" s="698" t="s">
        <v>961</v>
      </c>
      <c r="I108" s="698" t="s">
        <v>805</v>
      </c>
      <c r="J108" s="707">
        <v>1</v>
      </c>
    </row>
    <row r="109" spans="2:10" ht="15" thickBot="1">
      <c r="G109" s="703"/>
      <c r="H109" s="698" t="s">
        <v>962</v>
      </c>
      <c r="I109" s="698" t="s">
        <v>708</v>
      </c>
      <c r="J109" s="707">
        <v>1</v>
      </c>
    </row>
    <row r="110" spans="2:10" ht="15" thickBot="1">
      <c r="G110" s="703"/>
      <c r="H110" s="722" t="s">
        <v>887</v>
      </c>
      <c r="I110" s="698" t="s">
        <v>710</v>
      </c>
      <c r="J110" s="707">
        <v>4</v>
      </c>
    </row>
    <row r="111" spans="2:10" ht="15" thickBot="1">
      <c r="G111" s="703"/>
      <c r="H111" s="698" t="s">
        <v>963</v>
      </c>
      <c r="I111" s="698" t="s">
        <v>712</v>
      </c>
      <c r="J111" s="707">
        <v>2</v>
      </c>
    </row>
    <row r="112" spans="2:10" ht="15" thickBot="1">
      <c r="G112" s="703"/>
      <c r="H112" s="698" t="s">
        <v>964</v>
      </c>
      <c r="I112" s="698" t="s">
        <v>713</v>
      </c>
      <c r="J112" s="707">
        <v>1</v>
      </c>
    </row>
    <row r="113" spans="7:10" ht="15" thickBot="1">
      <c r="G113" s="703"/>
      <c r="H113" s="698" t="s">
        <v>965</v>
      </c>
      <c r="I113" s="698" t="s">
        <v>714</v>
      </c>
      <c r="J113" s="707">
        <v>1</v>
      </c>
    </row>
    <row r="114" spans="7:10" ht="15" thickBot="1">
      <c r="G114" s="703"/>
      <c r="H114" s="698" t="s">
        <v>966</v>
      </c>
      <c r="I114" s="698" t="s">
        <v>715</v>
      </c>
      <c r="J114" s="707">
        <v>1</v>
      </c>
    </row>
    <row r="115" spans="7:10" ht="15" thickBot="1">
      <c r="G115" s="709"/>
      <c r="H115" s="698" t="s">
        <v>967</v>
      </c>
      <c r="I115" s="698" t="s">
        <v>806</v>
      </c>
      <c r="J115" s="707">
        <v>3</v>
      </c>
    </row>
    <row r="116" spans="7:10" ht="15" thickBot="1">
      <c r="G116" s="697" t="s">
        <v>898</v>
      </c>
      <c r="H116" s="698" t="s">
        <v>968</v>
      </c>
      <c r="I116" s="698" t="s">
        <v>719</v>
      </c>
      <c r="J116" s="707">
        <v>1</v>
      </c>
    </row>
    <row r="117" spans="7:10" ht="15" thickBot="1">
      <c r="G117" s="709"/>
      <c r="H117" s="698" t="s">
        <v>969</v>
      </c>
      <c r="I117" s="698" t="s">
        <v>722</v>
      </c>
      <c r="J117" s="707">
        <v>1</v>
      </c>
    </row>
    <row r="118" spans="7:10" ht="15" thickBot="1">
      <c r="G118" s="723" t="s">
        <v>901</v>
      </c>
      <c r="H118" s="698" t="s">
        <v>970</v>
      </c>
      <c r="I118" s="698" t="s">
        <v>731</v>
      </c>
      <c r="J118" s="707">
        <v>6</v>
      </c>
    </row>
    <row r="119" spans="7:10" ht="15" thickBot="1">
      <c r="G119" s="697" t="s">
        <v>908</v>
      </c>
      <c r="H119" s="698" t="s">
        <v>971</v>
      </c>
      <c r="I119" s="698" t="s">
        <v>682</v>
      </c>
      <c r="J119" s="707">
        <v>6</v>
      </c>
    </row>
    <row r="120" spans="7:10" ht="15" thickBot="1">
      <c r="G120" s="703"/>
      <c r="H120" s="698" t="s">
        <v>972</v>
      </c>
      <c r="I120" s="698" t="s">
        <v>742</v>
      </c>
      <c r="J120" s="707">
        <v>1</v>
      </c>
    </row>
    <row r="121" spans="7:10" ht="15" thickBot="1">
      <c r="G121" s="703"/>
      <c r="H121" s="698" t="s">
        <v>973</v>
      </c>
      <c r="I121" s="698" t="s">
        <v>745</v>
      </c>
      <c r="J121" s="707">
        <v>1</v>
      </c>
    </row>
    <row r="122" spans="7:10" ht="15" thickBot="1">
      <c r="G122" s="703"/>
      <c r="H122" s="698" t="s">
        <v>974</v>
      </c>
      <c r="I122" s="698" t="s">
        <v>748</v>
      </c>
      <c r="J122" s="707">
        <v>1</v>
      </c>
    </row>
    <row r="123" spans="7:10" ht="15" thickBot="1">
      <c r="G123" s="703"/>
      <c r="H123" s="698" t="s">
        <v>975</v>
      </c>
      <c r="I123" s="698" t="s">
        <v>751</v>
      </c>
      <c r="J123" s="707">
        <v>1</v>
      </c>
    </row>
    <row r="124" spans="7:10" ht="15" thickBot="1">
      <c r="G124" s="703"/>
      <c r="H124" s="698" t="s">
        <v>976</v>
      </c>
      <c r="I124" s="698" t="s">
        <v>807</v>
      </c>
      <c r="J124" s="707">
        <v>1</v>
      </c>
    </row>
    <row r="125" spans="7:10" ht="15" thickBot="1">
      <c r="G125" s="703"/>
      <c r="H125" s="698" t="s">
        <v>977</v>
      </c>
      <c r="I125" s="698" t="s">
        <v>753</v>
      </c>
      <c r="J125" s="707">
        <v>1</v>
      </c>
    </row>
    <row r="126" spans="7:10" ht="15" thickBot="1">
      <c r="G126" s="703"/>
      <c r="H126" s="698" t="s">
        <v>978</v>
      </c>
      <c r="I126" s="698" t="s">
        <v>756</v>
      </c>
      <c r="J126" s="707">
        <v>1</v>
      </c>
    </row>
    <row r="127" spans="7:10" ht="15" thickBot="1">
      <c r="G127" s="703"/>
      <c r="H127" s="698" t="s">
        <v>979</v>
      </c>
      <c r="I127" s="698" t="s">
        <v>808</v>
      </c>
      <c r="J127" s="707">
        <v>5</v>
      </c>
    </row>
    <row r="128" spans="7:10" ht="15" thickBot="1">
      <c r="G128" s="703"/>
      <c r="H128" s="698" t="s">
        <v>980</v>
      </c>
      <c r="I128" s="698" t="s">
        <v>758</v>
      </c>
      <c r="J128" s="707">
        <v>1</v>
      </c>
    </row>
    <row r="129" spans="7:10" ht="15" thickBot="1">
      <c r="G129" s="709"/>
      <c r="H129" s="698" t="s">
        <v>981</v>
      </c>
      <c r="I129" s="698" t="s">
        <v>759</v>
      </c>
      <c r="J129" s="707">
        <v>1</v>
      </c>
    </row>
    <row r="130" spans="7:10" ht="15" thickBot="1">
      <c r="G130" s="697" t="s">
        <v>926</v>
      </c>
      <c r="H130" s="698" t="s">
        <v>982</v>
      </c>
      <c r="I130" s="698" t="s">
        <v>810</v>
      </c>
      <c r="J130" s="707">
        <v>1</v>
      </c>
    </row>
    <row r="131" spans="7:10" ht="15" thickBot="1">
      <c r="G131" s="703"/>
      <c r="H131" s="698" t="s">
        <v>983</v>
      </c>
      <c r="I131" s="698" t="s">
        <v>811</v>
      </c>
      <c r="J131" s="707">
        <v>3</v>
      </c>
    </row>
    <row r="132" spans="7:10" ht="15" thickBot="1">
      <c r="G132" s="703"/>
      <c r="H132" s="698" t="s">
        <v>984</v>
      </c>
      <c r="I132" s="698" t="s">
        <v>812</v>
      </c>
      <c r="J132" s="707">
        <v>3</v>
      </c>
    </row>
    <row r="133" spans="7:10" ht="15" thickBot="1">
      <c r="G133" s="703"/>
      <c r="H133" s="698" t="s">
        <v>985</v>
      </c>
      <c r="I133" s="698" t="s">
        <v>813</v>
      </c>
      <c r="J133" s="707">
        <v>1</v>
      </c>
    </row>
    <row r="134" spans="7:10" ht="15" thickBot="1">
      <c r="G134" s="703"/>
      <c r="H134" s="698" t="s">
        <v>986</v>
      </c>
      <c r="I134" s="698" t="s">
        <v>814</v>
      </c>
      <c r="J134" s="707">
        <v>1</v>
      </c>
    </row>
    <row r="135" spans="7:10" ht="15" thickBot="1">
      <c r="G135" s="709"/>
      <c r="H135" s="698" t="s">
        <v>987</v>
      </c>
      <c r="I135" s="698" t="s">
        <v>762</v>
      </c>
      <c r="J135" s="707">
        <v>2</v>
      </c>
    </row>
    <row r="136" spans="7:10" ht="15" thickBot="1">
      <c r="G136" s="723" t="s">
        <v>928</v>
      </c>
      <c r="H136" s="698" t="s">
        <v>988</v>
      </c>
      <c r="I136" s="698" t="s">
        <v>816</v>
      </c>
      <c r="J136" s="707">
        <v>2</v>
      </c>
    </row>
    <row r="137" spans="7:10" ht="15" thickBot="1">
      <c r="G137" s="697" t="s">
        <v>989</v>
      </c>
      <c r="H137" s="698" t="s">
        <v>960</v>
      </c>
      <c r="I137" s="698" t="s">
        <v>707</v>
      </c>
      <c r="J137" s="707">
        <v>1</v>
      </c>
    </row>
    <row r="138" spans="7:10" ht="15" thickBot="1">
      <c r="G138" s="709"/>
      <c r="H138" s="698" t="s">
        <v>990</v>
      </c>
      <c r="I138" s="724" t="s">
        <v>818</v>
      </c>
      <c r="J138" s="707">
        <v>2</v>
      </c>
    </row>
    <row r="139" spans="7:10" ht="15" thickBot="1">
      <c r="G139" s="697" t="s">
        <v>935</v>
      </c>
      <c r="H139" s="698" t="s">
        <v>991</v>
      </c>
      <c r="I139" s="698" t="s">
        <v>767</v>
      </c>
      <c r="J139" s="707">
        <v>1</v>
      </c>
    </row>
    <row r="140" spans="7:10" ht="15" thickBot="1">
      <c r="G140" s="703"/>
      <c r="H140" s="698" t="s">
        <v>992</v>
      </c>
      <c r="I140" s="698" t="s">
        <v>819</v>
      </c>
      <c r="J140" s="707">
        <v>1</v>
      </c>
    </row>
    <row r="141" spans="7:10" ht="15" thickBot="1">
      <c r="G141" s="703"/>
      <c r="H141" s="698" t="s">
        <v>985</v>
      </c>
      <c r="I141" s="698" t="s">
        <v>813</v>
      </c>
      <c r="J141" s="707">
        <v>1</v>
      </c>
    </row>
    <row r="142" spans="7:10" ht="15" thickBot="1">
      <c r="G142" s="703"/>
      <c r="H142" s="698" t="s">
        <v>993</v>
      </c>
      <c r="I142" s="698" t="s">
        <v>771</v>
      </c>
      <c r="J142" s="707">
        <v>1</v>
      </c>
    </row>
    <row r="143" spans="7:10" ht="15" thickBot="1">
      <c r="G143" s="703"/>
      <c r="H143" s="698" t="s">
        <v>994</v>
      </c>
      <c r="I143" s="698" t="s">
        <v>773</v>
      </c>
      <c r="J143" s="707">
        <v>6</v>
      </c>
    </row>
    <row r="144" spans="7:10" ht="15" thickBot="1">
      <c r="G144" s="703"/>
      <c r="H144" s="698" t="s">
        <v>995</v>
      </c>
      <c r="I144" s="698" t="s">
        <v>775</v>
      </c>
      <c r="J144" s="707">
        <v>2</v>
      </c>
    </row>
    <row r="145" spans="7:10" ht="15" thickBot="1">
      <c r="G145" s="703"/>
      <c r="H145" s="698" t="s">
        <v>996</v>
      </c>
      <c r="I145" s="698" t="s">
        <v>820</v>
      </c>
      <c r="J145" s="707">
        <v>2</v>
      </c>
    </row>
    <row r="146" spans="7:10" ht="15" thickBot="1">
      <c r="G146" s="703"/>
      <c r="H146" s="698" t="s">
        <v>997</v>
      </c>
      <c r="I146" s="698" t="s">
        <v>821</v>
      </c>
      <c r="J146" s="707">
        <v>3</v>
      </c>
    </row>
    <row r="147" spans="7:10" ht="15" thickBot="1">
      <c r="G147" s="725"/>
      <c r="H147" s="726" t="s">
        <v>998</v>
      </c>
      <c r="I147" s="726" t="s">
        <v>822</v>
      </c>
      <c r="J147" s="727">
        <v>1</v>
      </c>
    </row>
  </sheetData>
  <sheetProtection algorithmName="SHA-512" hashValue="yGq07Rj/JtvhaXdinHDK3VH7nlsMX80fAp8Qh4NLw1Gg4U3hUVLuQLSc62Dpe36pOr8GfqvD6idi4881B363/g==" saltValue="BuIqBBWPmwEieW3tboAqGA==" spinCount="100000" sheet="1" objects="1" scenarios="1" selectLockedCells="1" selectUnlockedCells="1"/>
  <mergeCells count="14">
    <mergeCell ref="B76:B88"/>
    <mergeCell ref="B90:B93"/>
    <mergeCell ref="B94:B100"/>
    <mergeCell ref="B37:B44"/>
    <mergeCell ref="B46:B48"/>
    <mergeCell ref="B49:B66"/>
    <mergeCell ref="B67:B69"/>
    <mergeCell ref="B70:B72"/>
    <mergeCell ref="B73:B75"/>
    <mergeCell ref="B1:I1"/>
    <mergeCell ref="B8:E8"/>
    <mergeCell ref="B20:B21"/>
    <mergeCell ref="B22:B31"/>
    <mergeCell ref="B32:B36"/>
  </mergeCells>
  <conditionalFormatting sqref="B20 B22 B32 B37 B45:B46 B49 B63 B66 B69 B72 B85:B86">
    <cfRule type="expression" dxfId="7" priority="4">
      <formula>#REF!="Y"</formula>
    </cfRule>
    <cfRule type="expression" dxfId="6" priority="5">
      <formula>$C20:$C1813=1</formula>
    </cfRule>
  </conditionalFormatting>
  <conditionalFormatting sqref="B90">
    <cfRule type="expression" dxfId="5" priority="6">
      <formula>#REF!="Y"</formula>
    </cfRule>
    <cfRule type="expression" dxfId="4" priority="7">
      <formula>$C88:$C1883=1</formula>
    </cfRule>
  </conditionalFormatting>
  <conditionalFormatting sqref="C20:E85">
    <cfRule type="expression" dxfId="3" priority="8">
      <formula>$D20:$D1813=1</formula>
    </cfRule>
  </conditionalFormatting>
  <conditionalFormatting sqref="C20:E96">
    <cfRule type="expression" dxfId="2" priority="1">
      <formula>#REF!="Y"</formula>
    </cfRule>
  </conditionalFormatting>
  <conditionalFormatting sqref="E86:E87 C86:D96">
    <cfRule type="expression" dxfId="1" priority="3">
      <formula>$D86:$D1881=1</formula>
    </cfRule>
  </conditionalFormatting>
  <conditionalFormatting sqref="E88:E96">
    <cfRule type="expression" dxfId="0" priority="2">
      <formula>$C88:$C1883=1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EAAA6-71A9-477D-BAD5-8C81832D2037}">
  <dimension ref="A1:K150"/>
  <sheetViews>
    <sheetView workbookViewId="0"/>
  </sheetViews>
  <sheetFormatPr defaultRowHeight="14.4"/>
  <cols>
    <col min="2" max="2" width="18.109375" customWidth="1"/>
    <col min="3" max="3" width="34.21875" customWidth="1"/>
    <col min="4" max="4" width="30.109375" bestFit="1" customWidth="1"/>
    <col min="5" max="5" width="15" customWidth="1"/>
    <col min="7" max="7" width="18.77734375" customWidth="1"/>
    <col min="8" max="8" width="16.109375" customWidth="1"/>
    <col min="9" max="9" width="32.33203125" customWidth="1"/>
    <col min="10" max="10" width="12.77734375" customWidth="1"/>
    <col min="11" max="11" width="13.6640625" customWidth="1"/>
  </cols>
  <sheetData>
    <row r="1" spans="1:11">
      <c r="A1" s="466"/>
      <c r="B1" s="635" t="s">
        <v>611</v>
      </c>
      <c r="C1" s="635"/>
      <c r="D1" s="635"/>
      <c r="E1" s="636"/>
    </row>
    <row r="3" spans="1:11">
      <c r="B3" t="s">
        <v>571</v>
      </c>
    </row>
    <row r="4" spans="1:11">
      <c r="B4" t="s">
        <v>612</v>
      </c>
    </row>
    <row r="5" spans="1:11">
      <c r="B5" t="s">
        <v>613</v>
      </c>
      <c r="C5" t="s">
        <v>572</v>
      </c>
    </row>
    <row r="6" spans="1:11">
      <c r="B6" t="s">
        <v>614</v>
      </c>
    </row>
    <row r="7" spans="1:11" ht="15" thickBot="1"/>
    <row r="8" spans="1:11" ht="15" thickBot="1">
      <c r="G8" s="594" t="s">
        <v>325</v>
      </c>
      <c r="H8" s="595"/>
      <c r="I8" s="595"/>
      <c r="J8" s="595"/>
      <c r="K8" s="596"/>
    </row>
    <row r="9" spans="1:11">
      <c r="B9" s="650" t="s">
        <v>618</v>
      </c>
      <c r="C9" s="651"/>
      <c r="D9" s="651"/>
      <c r="E9" s="652"/>
      <c r="G9" s="638" t="s">
        <v>1452</v>
      </c>
      <c r="K9" s="639"/>
    </row>
    <row r="10" spans="1:11" ht="15" thickBot="1">
      <c r="B10" s="655" t="s">
        <v>14</v>
      </c>
      <c r="C10" s="656" t="s">
        <v>19</v>
      </c>
      <c r="D10" s="656" t="s">
        <v>15</v>
      </c>
      <c r="E10" s="657" t="s">
        <v>329</v>
      </c>
      <c r="G10" s="640" t="s">
        <v>636</v>
      </c>
      <c r="K10" s="639"/>
    </row>
    <row r="11" spans="1:11" ht="43.8" thickBot="1">
      <c r="B11" s="685" t="s">
        <v>623</v>
      </c>
      <c r="C11" s="472" t="s">
        <v>624</v>
      </c>
      <c r="D11" s="472"/>
      <c r="E11" s="686" t="s">
        <v>625</v>
      </c>
      <c r="G11" s="641" t="s">
        <v>615</v>
      </c>
      <c r="H11" s="642" t="s">
        <v>15</v>
      </c>
      <c r="I11" s="643" t="s">
        <v>616</v>
      </c>
      <c r="J11" s="642" t="s">
        <v>617</v>
      </c>
      <c r="K11" s="644" t="s">
        <v>638</v>
      </c>
    </row>
    <row r="12" spans="1:11" ht="15" thickBot="1">
      <c r="B12" s="658" t="s">
        <v>626</v>
      </c>
      <c r="C12" s="659"/>
      <c r="D12" s="659"/>
      <c r="E12" s="660"/>
      <c r="G12" s="641"/>
      <c r="H12" s="642"/>
      <c r="I12" s="643"/>
      <c r="J12" s="642"/>
      <c r="K12" s="645"/>
    </row>
    <row r="13" spans="1:11" ht="15" thickBot="1">
      <c r="B13" s="662" t="s">
        <v>627</v>
      </c>
      <c r="C13" s="663" t="s">
        <v>628</v>
      </c>
      <c r="D13" s="663" t="s">
        <v>629</v>
      </c>
      <c r="E13" s="664" t="s">
        <v>630</v>
      </c>
      <c r="G13" s="646" t="s">
        <v>641</v>
      </c>
      <c r="H13" s="647">
        <v>1100065</v>
      </c>
      <c r="I13" s="648" t="s">
        <v>642</v>
      </c>
      <c r="J13" s="647">
        <v>1</v>
      </c>
      <c r="K13" s="649"/>
    </row>
    <row r="14" spans="1:11" ht="15" thickBot="1">
      <c r="B14" s="665"/>
      <c r="C14" s="666"/>
      <c r="D14" s="666"/>
      <c r="E14" s="667"/>
      <c r="G14" s="653"/>
      <c r="H14" s="647">
        <v>1100808</v>
      </c>
      <c r="I14" s="648" t="s">
        <v>643</v>
      </c>
      <c r="J14" s="647">
        <v>1</v>
      </c>
      <c r="K14" s="654"/>
    </row>
    <row r="15" spans="1:11" ht="15" thickBot="1">
      <c r="G15" s="653"/>
      <c r="H15" s="647">
        <v>1103222</v>
      </c>
      <c r="I15" s="648" t="s">
        <v>646</v>
      </c>
      <c r="J15" s="647">
        <v>1</v>
      </c>
      <c r="K15" s="654">
        <v>1107008</v>
      </c>
    </row>
    <row r="16" spans="1:11" ht="15" thickBot="1">
      <c r="B16" s="668" t="s">
        <v>631</v>
      </c>
      <c r="C16" s="637" t="s">
        <v>632</v>
      </c>
      <c r="D16" s="637"/>
      <c r="E16" s="669" t="s">
        <v>619</v>
      </c>
      <c r="G16" s="653"/>
      <c r="H16" s="647">
        <v>1140501</v>
      </c>
      <c r="I16" s="648" t="s">
        <v>648</v>
      </c>
      <c r="J16" s="647">
        <v>1</v>
      </c>
      <c r="K16" s="654"/>
    </row>
    <row r="17" spans="2:11" ht="15" thickBot="1">
      <c r="B17" s="670" t="s">
        <v>635</v>
      </c>
      <c r="C17" s="671"/>
      <c r="D17" s="671"/>
      <c r="E17" s="672"/>
      <c r="G17" s="661"/>
      <c r="H17" s="647">
        <v>3050161</v>
      </c>
      <c r="I17" s="648" t="s">
        <v>650</v>
      </c>
      <c r="J17" s="647">
        <v>1</v>
      </c>
      <c r="K17" s="654"/>
    </row>
    <row r="18" spans="2:11" ht="15" thickBot="1">
      <c r="B18" s="670"/>
      <c r="C18" s="671"/>
      <c r="D18" s="671"/>
      <c r="E18" s="672"/>
      <c r="G18" s="646" t="s">
        <v>652</v>
      </c>
      <c r="H18" s="647" t="s">
        <v>653</v>
      </c>
      <c r="I18" s="648" t="s">
        <v>654</v>
      </c>
      <c r="J18" s="647">
        <v>1</v>
      </c>
      <c r="K18" s="654"/>
    </row>
    <row r="19" spans="2:11" ht="15" thickBot="1">
      <c r="B19" s="673" t="s">
        <v>637</v>
      </c>
      <c r="E19" s="639"/>
      <c r="G19" s="653"/>
      <c r="H19" s="647" t="s">
        <v>656</v>
      </c>
      <c r="I19" s="648" t="s">
        <v>657</v>
      </c>
      <c r="J19" s="647">
        <v>1</v>
      </c>
      <c r="K19" s="654"/>
    </row>
    <row r="20" spans="2:11" ht="15" thickBot="1">
      <c r="B20" s="673" t="s">
        <v>639</v>
      </c>
      <c r="E20" s="639"/>
      <c r="G20" s="653"/>
      <c r="H20" s="647" t="s">
        <v>659</v>
      </c>
      <c r="I20" s="648" t="s">
        <v>660</v>
      </c>
      <c r="J20" s="647">
        <v>1</v>
      </c>
      <c r="K20" s="654"/>
    </row>
    <row r="21" spans="2:11" ht="15" thickBot="1">
      <c r="B21" s="674" t="s">
        <v>640</v>
      </c>
      <c r="E21" s="675">
        <v>2500</v>
      </c>
      <c r="G21" s="661"/>
      <c r="H21" s="647">
        <v>1110805</v>
      </c>
      <c r="I21" s="648" t="s">
        <v>662</v>
      </c>
      <c r="J21" s="647">
        <v>3</v>
      </c>
      <c r="K21" s="654"/>
    </row>
    <row r="22" spans="2:11" ht="15" thickBot="1">
      <c r="B22" s="641" t="s">
        <v>615</v>
      </c>
      <c r="C22" s="642" t="s">
        <v>15</v>
      </c>
      <c r="D22" s="643" t="s">
        <v>616</v>
      </c>
      <c r="E22" s="676" t="s">
        <v>617</v>
      </c>
      <c r="G22" s="646" t="s">
        <v>665</v>
      </c>
      <c r="H22" s="647">
        <v>1122219</v>
      </c>
      <c r="I22" s="648" t="s">
        <v>666</v>
      </c>
      <c r="J22" s="647">
        <v>3</v>
      </c>
      <c r="K22" s="654"/>
    </row>
    <row r="23" spans="2:11" ht="15" thickBot="1">
      <c r="B23" s="646" t="s">
        <v>644</v>
      </c>
      <c r="C23" s="647">
        <v>1130027</v>
      </c>
      <c r="D23" s="648" t="s">
        <v>645</v>
      </c>
      <c r="E23" s="654">
        <v>12</v>
      </c>
      <c r="G23" s="653"/>
      <c r="H23" s="647">
        <v>1125509</v>
      </c>
      <c r="I23" s="648" t="s">
        <v>670</v>
      </c>
      <c r="J23" s="647">
        <v>6</v>
      </c>
      <c r="K23" s="654"/>
    </row>
    <row r="24" spans="2:11" ht="14.7" customHeight="1" thickBot="1">
      <c r="B24" s="653"/>
      <c r="C24" s="647">
        <v>1130400</v>
      </c>
      <c r="D24" s="648" t="s">
        <v>647</v>
      </c>
      <c r="E24" s="654">
        <v>6</v>
      </c>
      <c r="G24" s="653"/>
      <c r="H24" s="647">
        <v>1125510</v>
      </c>
      <c r="I24" s="648" t="s">
        <v>672</v>
      </c>
      <c r="J24" s="647">
        <v>3</v>
      </c>
      <c r="K24" s="654"/>
    </row>
    <row r="25" spans="2:11" ht="15" thickBot="1">
      <c r="B25" s="653"/>
      <c r="C25" s="647">
        <v>1130470</v>
      </c>
      <c r="D25" s="648" t="s">
        <v>649</v>
      </c>
      <c r="E25" s="654">
        <v>6</v>
      </c>
      <c r="G25" s="653"/>
      <c r="H25" s="647">
        <v>1125555</v>
      </c>
      <c r="I25" s="648" t="s">
        <v>674</v>
      </c>
      <c r="J25" s="647">
        <v>3</v>
      </c>
      <c r="K25" s="654"/>
    </row>
    <row r="26" spans="2:11" ht="15" thickBot="1">
      <c r="B26" s="653"/>
      <c r="C26" s="647">
        <v>1130472</v>
      </c>
      <c r="D26" s="648" t="s">
        <v>651</v>
      </c>
      <c r="E26" s="654">
        <v>6</v>
      </c>
      <c r="G26" s="653"/>
      <c r="H26" s="647">
        <v>1125556</v>
      </c>
      <c r="I26" s="648" t="s">
        <v>676</v>
      </c>
      <c r="J26" s="647">
        <v>3</v>
      </c>
      <c r="K26" s="654"/>
    </row>
    <row r="27" spans="2:11" ht="15" thickBot="1">
      <c r="B27" s="653"/>
      <c r="C27" s="647">
        <v>1130474</v>
      </c>
      <c r="D27" s="648" t="s">
        <v>655</v>
      </c>
      <c r="E27" s="654">
        <v>12</v>
      </c>
      <c r="G27" s="653"/>
      <c r="H27" s="647">
        <v>1125611</v>
      </c>
      <c r="I27" s="648" t="s">
        <v>679</v>
      </c>
      <c r="J27" s="647">
        <v>3</v>
      </c>
      <c r="K27" s="654"/>
    </row>
    <row r="28" spans="2:11" ht="15" thickBot="1">
      <c r="B28" s="653"/>
      <c r="C28" s="647">
        <v>1130488</v>
      </c>
      <c r="D28" s="648" t="s">
        <v>658</v>
      </c>
      <c r="E28" s="654">
        <v>6</v>
      </c>
      <c r="G28" s="661"/>
      <c r="H28" s="647">
        <v>1126007</v>
      </c>
      <c r="I28" s="648" t="s">
        <v>681</v>
      </c>
      <c r="J28" s="647">
        <v>3</v>
      </c>
      <c r="K28" s="654"/>
    </row>
    <row r="29" spans="2:11" ht="15" thickBot="1">
      <c r="B29" s="661"/>
      <c r="C29" s="647">
        <v>1130579</v>
      </c>
      <c r="D29" s="648" t="s">
        <v>661</v>
      </c>
      <c r="E29" s="654">
        <v>12</v>
      </c>
      <c r="G29" s="646" t="s">
        <v>644</v>
      </c>
      <c r="H29" s="647">
        <v>1130027</v>
      </c>
      <c r="I29" s="648" t="s">
        <v>645</v>
      </c>
      <c r="J29" s="647">
        <v>12</v>
      </c>
      <c r="K29" s="654"/>
    </row>
    <row r="30" spans="2:11" ht="15" thickBot="1">
      <c r="B30" s="646" t="s">
        <v>663</v>
      </c>
      <c r="C30" s="647">
        <v>1140071</v>
      </c>
      <c r="D30" s="648" t="s">
        <v>664</v>
      </c>
      <c r="E30" s="654">
        <v>1</v>
      </c>
      <c r="G30" s="653"/>
      <c r="H30" s="647">
        <v>1130400</v>
      </c>
      <c r="I30" s="648" t="s">
        <v>647</v>
      </c>
      <c r="J30" s="647">
        <v>6</v>
      </c>
      <c r="K30" s="654"/>
    </row>
    <row r="31" spans="2:11" ht="15" thickBot="1">
      <c r="B31" s="653"/>
      <c r="C31" s="647">
        <v>1140319</v>
      </c>
      <c r="D31" s="648" t="s">
        <v>669</v>
      </c>
      <c r="E31" s="654">
        <v>1</v>
      </c>
      <c r="G31" s="653"/>
      <c r="H31" s="647">
        <v>1130472</v>
      </c>
      <c r="I31" s="648" t="s">
        <v>651</v>
      </c>
      <c r="J31" s="647">
        <v>6</v>
      </c>
      <c r="K31" s="654"/>
    </row>
    <row r="32" spans="2:11" ht="15" thickBot="1">
      <c r="B32" s="653"/>
      <c r="C32" s="647">
        <v>1140334</v>
      </c>
      <c r="D32" s="648" t="s">
        <v>671</v>
      </c>
      <c r="E32" s="654">
        <v>1</v>
      </c>
      <c r="G32" s="653"/>
      <c r="H32" s="647">
        <v>1130474</v>
      </c>
      <c r="I32" s="648" t="s">
        <v>655</v>
      </c>
      <c r="J32" s="647">
        <v>12</v>
      </c>
      <c r="K32" s="654"/>
    </row>
    <row r="33" spans="2:11" ht="15" thickBot="1">
      <c r="B33" s="653"/>
      <c r="C33" s="647">
        <v>1141014</v>
      </c>
      <c r="D33" s="648" t="s">
        <v>673</v>
      </c>
      <c r="E33" s="654">
        <v>1</v>
      </c>
      <c r="G33" s="661"/>
      <c r="H33" s="647">
        <v>1130488</v>
      </c>
      <c r="I33" s="648" t="s">
        <v>658</v>
      </c>
      <c r="J33" s="647">
        <v>6</v>
      </c>
      <c r="K33" s="654"/>
    </row>
    <row r="34" spans="2:11" ht="15" thickBot="1">
      <c r="B34" s="661"/>
      <c r="C34" s="647">
        <v>3600199</v>
      </c>
      <c r="D34" s="648" t="s">
        <v>675</v>
      </c>
      <c r="E34" s="654">
        <v>1</v>
      </c>
      <c r="G34" s="646" t="s">
        <v>663</v>
      </c>
      <c r="H34" s="647">
        <v>1140196</v>
      </c>
      <c r="I34" s="648" t="s">
        <v>688</v>
      </c>
      <c r="J34" s="647">
        <v>1</v>
      </c>
      <c r="K34" s="654"/>
    </row>
    <row r="35" spans="2:11" ht="15" thickBot="1">
      <c r="B35" s="646" t="s">
        <v>677</v>
      </c>
      <c r="C35" s="647">
        <v>1150534</v>
      </c>
      <c r="D35" s="648" t="s">
        <v>678</v>
      </c>
      <c r="E35" s="654">
        <v>1</v>
      </c>
      <c r="G35" s="653"/>
      <c r="H35" s="647">
        <v>1140197</v>
      </c>
      <c r="I35" s="648" t="s">
        <v>691</v>
      </c>
      <c r="J35" s="647">
        <v>1</v>
      </c>
      <c r="K35" s="654"/>
    </row>
    <row r="36" spans="2:11" ht="15" thickBot="1">
      <c r="B36" s="653"/>
      <c r="C36" s="647">
        <v>1159000</v>
      </c>
      <c r="D36" s="648" t="s">
        <v>680</v>
      </c>
      <c r="E36" s="654">
        <v>1</v>
      </c>
      <c r="G36" s="653"/>
      <c r="H36" s="647">
        <v>1141014</v>
      </c>
      <c r="I36" s="648" t="s">
        <v>673</v>
      </c>
      <c r="J36" s="647">
        <v>1</v>
      </c>
      <c r="K36" s="654"/>
    </row>
    <row r="37" spans="2:11" ht="15" thickBot="1">
      <c r="B37" s="653"/>
      <c r="C37" s="647">
        <v>1260309</v>
      </c>
      <c r="D37" s="648" t="s">
        <v>682</v>
      </c>
      <c r="E37" s="654">
        <v>1</v>
      </c>
      <c r="G37" s="653"/>
      <c r="H37" s="647">
        <v>1141062</v>
      </c>
      <c r="I37" s="648" t="s">
        <v>694</v>
      </c>
      <c r="J37" s="647">
        <v>1</v>
      </c>
      <c r="K37" s="654"/>
    </row>
    <row r="38" spans="2:11" ht="15" thickBot="1">
      <c r="B38" s="653"/>
      <c r="C38" s="647">
        <v>3100015</v>
      </c>
      <c r="D38" s="648" t="s">
        <v>683</v>
      </c>
      <c r="E38" s="654">
        <v>6</v>
      </c>
      <c r="G38" s="653"/>
      <c r="H38" s="647">
        <v>1141124</v>
      </c>
      <c r="I38" s="648" t="s">
        <v>697</v>
      </c>
      <c r="J38" s="647">
        <v>1</v>
      </c>
      <c r="K38" s="654"/>
    </row>
    <row r="39" spans="2:11" ht="15" thickBot="1">
      <c r="B39" s="653"/>
      <c r="C39" s="647">
        <v>3202029</v>
      </c>
      <c r="D39" s="648" t="s">
        <v>684</v>
      </c>
      <c r="E39" s="654">
        <v>14</v>
      </c>
      <c r="G39" s="653"/>
      <c r="H39" s="647">
        <v>1142126</v>
      </c>
      <c r="I39" s="648" t="s">
        <v>699</v>
      </c>
      <c r="J39" s="647">
        <v>1</v>
      </c>
      <c r="K39" s="654"/>
    </row>
    <row r="40" spans="2:11" ht="15" thickBot="1">
      <c r="B40" s="653"/>
      <c r="C40" s="647">
        <v>3202038</v>
      </c>
      <c r="D40" s="648" t="s">
        <v>685</v>
      </c>
      <c r="E40" s="654">
        <v>1</v>
      </c>
      <c r="G40" s="653"/>
      <c r="H40" s="647">
        <v>1143510</v>
      </c>
      <c r="I40" s="648" t="s">
        <v>701</v>
      </c>
      <c r="J40" s="647">
        <v>1</v>
      </c>
      <c r="K40" s="654"/>
    </row>
    <row r="41" spans="2:11" ht="15" thickBot="1">
      <c r="B41" s="653"/>
      <c r="C41" s="647">
        <v>3600187</v>
      </c>
      <c r="D41" s="648" t="s">
        <v>686</v>
      </c>
      <c r="E41" s="654">
        <v>3</v>
      </c>
      <c r="G41" s="653"/>
      <c r="H41" s="647">
        <v>3053035</v>
      </c>
      <c r="I41" s="648" t="s">
        <v>703</v>
      </c>
      <c r="J41" s="647">
        <v>4</v>
      </c>
      <c r="K41" s="654"/>
    </row>
    <row r="42" spans="2:11" ht="15" thickBot="1">
      <c r="B42" s="661"/>
      <c r="C42" s="647">
        <v>3600188</v>
      </c>
      <c r="D42" s="648" t="s">
        <v>687</v>
      </c>
      <c r="E42" s="654">
        <v>3</v>
      </c>
      <c r="G42" s="661"/>
      <c r="H42" s="647">
        <v>3600199</v>
      </c>
      <c r="I42" s="648" t="s">
        <v>675</v>
      </c>
      <c r="J42" s="647">
        <v>1</v>
      </c>
      <c r="K42" s="654"/>
    </row>
    <row r="43" spans="2:11" ht="15" thickBot="1">
      <c r="B43" s="646" t="s">
        <v>689</v>
      </c>
      <c r="C43" s="647">
        <v>1160978</v>
      </c>
      <c r="D43" s="648" t="s">
        <v>690</v>
      </c>
      <c r="E43" s="654">
        <v>1</v>
      </c>
      <c r="G43" s="646" t="s">
        <v>677</v>
      </c>
      <c r="H43" s="647">
        <v>1150780</v>
      </c>
      <c r="I43" s="648" t="s">
        <v>706</v>
      </c>
      <c r="J43" s="647">
        <v>8</v>
      </c>
      <c r="K43" s="654"/>
    </row>
    <row r="44" spans="2:11" ht="15" thickBot="1">
      <c r="B44" s="653"/>
      <c r="C44" s="647">
        <v>3205065</v>
      </c>
      <c r="D44" s="648" t="s">
        <v>692</v>
      </c>
      <c r="E44" s="654">
        <v>3</v>
      </c>
      <c r="G44" s="653"/>
      <c r="H44" s="647">
        <v>1159000</v>
      </c>
      <c r="I44" s="648" t="s">
        <v>680</v>
      </c>
      <c r="J44" s="647">
        <v>1</v>
      </c>
      <c r="K44" s="654"/>
    </row>
    <row r="45" spans="2:11" ht="15" thickBot="1">
      <c r="B45" s="661"/>
      <c r="C45" s="647">
        <v>3600113</v>
      </c>
      <c r="D45" s="648" t="s">
        <v>693</v>
      </c>
      <c r="E45" s="654">
        <v>1</v>
      </c>
      <c r="G45" s="653"/>
      <c r="H45" s="647">
        <v>1260309</v>
      </c>
      <c r="I45" s="648" t="s">
        <v>682</v>
      </c>
      <c r="J45" s="647">
        <v>1</v>
      </c>
      <c r="K45" s="654"/>
    </row>
    <row r="46" spans="2:11" ht="15" thickBot="1">
      <c r="B46" s="646" t="s">
        <v>695</v>
      </c>
      <c r="C46" s="647">
        <v>3051069</v>
      </c>
      <c r="D46" s="648" t="s">
        <v>696</v>
      </c>
      <c r="E46" s="654">
        <v>3</v>
      </c>
      <c r="G46" s="653"/>
      <c r="H46" s="647">
        <v>2102333</v>
      </c>
      <c r="I46" s="648" t="s">
        <v>709</v>
      </c>
      <c r="J46" s="647">
        <v>1</v>
      </c>
      <c r="K46" s="654"/>
    </row>
    <row r="47" spans="2:11" ht="15" thickBot="1">
      <c r="B47" s="653"/>
      <c r="C47" s="647">
        <v>1210282</v>
      </c>
      <c r="D47" s="648" t="s">
        <v>698</v>
      </c>
      <c r="E47" s="654">
        <v>1</v>
      </c>
      <c r="G47" s="653"/>
      <c r="H47" s="647">
        <v>3555015</v>
      </c>
      <c r="I47" s="648" t="s">
        <v>711</v>
      </c>
      <c r="J47" s="647">
        <v>8</v>
      </c>
      <c r="K47" s="654"/>
    </row>
    <row r="48" spans="2:11" ht="15" thickBot="1">
      <c r="B48" s="653"/>
      <c r="C48" s="647">
        <v>1210283</v>
      </c>
      <c r="D48" s="648" t="s">
        <v>700</v>
      </c>
      <c r="E48" s="654">
        <v>1</v>
      </c>
      <c r="G48" s="653"/>
      <c r="H48" s="647">
        <v>3600187</v>
      </c>
      <c r="I48" s="648" t="s">
        <v>686</v>
      </c>
      <c r="J48" s="647">
        <v>3</v>
      </c>
      <c r="K48" s="654"/>
    </row>
    <row r="49" spans="2:11" ht="15" thickBot="1">
      <c r="B49" s="653"/>
      <c r="C49" s="647">
        <v>1210625</v>
      </c>
      <c r="D49" s="648" t="s">
        <v>702</v>
      </c>
      <c r="E49" s="654">
        <v>1</v>
      </c>
      <c r="G49" s="661"/>
      <c r="H49" s="647">
        <v>3600188</v>
      </c>
      <c r="I49" s="648" t="s">
        <v>687</v>
      </c>
      <c r="J49" s="647">
        <v>3</v>
      </c>
      <c r="K49" s="654"/>
    </row>
    <row r="50" spans="2:11" ht="15" thickBot="1">
      <c r="B50" s="653"/>
      <c r="C50" s="647">
        <v>3200123</v>
      </c>
      <c r="D50" s="648" t="s">
        <v>704</v>
      </c>
      <c r="E50" s="654">
        <v>2</v>
      </c>
      <c r="G50" s="646" t="s">
        <v>689</v>
      </c>
      <c r="H50" s="647">
        <v>1160978</v>
      </c>
      <c r="I50" s="648" t="s">
        <v>690</v>
      </c>
      <c r="J50" s="647">
        <v>1</v>
      </c>
      <c r="K50" s="654"/>
    </row>
    <row r="51" spans="2:11" ht="15" thickBot="1">
      <c r="B51" s="653"/>
      <c r="C51" s="647">
        <v>3200134</v>
      </c>
      <c r="D51" s="648" t="s">
        <v>705</v>
      </c>
      <c r="E51" s="654">
        <v>2</v>
      </c>
      <c r="G51" s="653"/>
      <c r="H51" s="647">
        <v>3600109</v>
      </c>
      <c r="I51" s="648" t="s">
        <v>710</v>
      </c>
      <c r="J51" s="647">
        <v>1</v>
      </c>
      <c r="K51" s="654"/>
    </row>
    <row r="52" spans="2:11" ht="15" thickBot="1">
      <c r="B52" s="653"/>
      <c r="C52" s="647">
        <v>3205065</v>
      </c>
      <c r="D52" s="648" t="s">
        <v>692</v>
      </c>
      <c r="E52" s="654">
        <v>3</v>
      </c>
      <c r="G52" s="653"/>
      <c r="H52" s="647">
        <v>3600143</v>
      </c>
      <c r="I52" s="648" t="s">
        <v>717</v>
      </c>
      <c r="J52" s="647">
        <v>1</v>
      </c>
      <c r="K52" s="654"/>
    </row>
    <row r="53" spans="2:11" ht="15" thickBot="1">
      <c r="B53" s="653"/>
      <c r="C53" s="647">
        <v>3331042</v>
      </c>
      <c r="D53" s="648" t="s">
        <v>707</v>
      </c>
      <c r="E53" s="654">
        <v>3</v>
      </c>
      <c r="G53" s="653"/>
      <c r="H53" s="647">
        <v>3600191</v>
      </c>
      <c r="I53" s="648" t="s">
        <v>716</v>
      </c>
      <c r="J53" s="647">
        <v>3</v>
      </c>
      <c r="K53" s="654"/>
    </row>
    <row r="54" spans="2:11" ht="15" thickBot="1">
      <c r="B54" s="653"/>
      <c r="C54" s="647">
        <v>3600106</v>
      </c>
      <c r="D54" s="648" t="s">
        <v>708</v>
      </c>
      <c r="E54" s="654">
        <v>1</v>
      </c>
      <c r="G54" s="661"/>
      <c r="H54" s="647">
        <v>3600252</v>
      </c>
      <c r="I54" s="648" t="s">
        <v>721</v>
      </c>
      <c r="J54" s="647">
        <v>1</v>
      </c>
      <c r="K54" s="654"/>
    </row>
    <row r="55" spans="2:11" ht="15" thickBot="1">
      <c r="B55" s="653"/>
      <c r="C55" s="647">
        <v>3600109</v>
      </c>
      <c r="D55" s="648" t="s">
        <v>710</v>
      </c>
      <c r="E55" s="654">
        <v>4</v>
      </c>
      <c r="G55" s="646" t="s">
        <v>723</v>
      </c>
      <c r="H55" s="647">
        <v>1170067</v>
      </c>
      <c r="I55" s="648" t="s">
        <v>724</v>
      </c>
      <c r="J55" s="647">
        <v>1</v>
      </c>
      <c r="K55" s="654"/>
    </row>
    <row r="56" spans="2:11" ht="15" thickBot="1">
      <c r="B56" s="653"/>
      <c r="C56" s="647">
        <v>3600126</v>
      </c>
      <c r="D56" s="648" t="s">
        <v>712</v>
      </c>
      <c r="E56" s="654">
        <v>2</v>
      </c>
      <c r="G56" s="653"/>
      <c r="H56" s="647">
        <v>1170083</v>
      </c>
      <c r="I56" s="648" t="s">
        <v>725</v>
      </c>
      <c r="J56" s="647">
        <v>1</v>
      </c>
      <c r="K56" s="654"/>
    </row>
    <row r="57" spans="2:11" ht="15" thickBot="1">
      <c r="B57" s="653"/>
      <c r="C57" s="647">
        <v>3600127</v>
      </c>
      <c r="D57" s="648" t="s">
        <v>713</v>
      </c>
      <c r="E57" s="654">
        <v>1</v>
      </c>
      <c r="G57" s="653"/>
      <c r="H57" s="647">
        <v>1170085</v>
      </c>
      <c r="I57" s="648" t="s">
        <v>728</v>
      </c>
      <c r="J57" s="647">
        <v>1</v>
      </c>
      <c r="K57" s="654"/>
    </row>
    <row r="58" spans="2:11" ht="15" thickBot="1">
      <c r="B58" s="653"/>
      <c r="C58" s="647">
        <v>3600132</v>
      </c>
      <c r="D58" s="648" t="s">
        <v>714</v>
      </c>
      <c r="E58" s="654">
        <v>1</v>
      </c>
      <c r="G58" s="653"/>
      <c r="H58" s="647">
        <v>1170106</v>
      </c>
      <c r="I58" s="648" t="s">
        <v>730</v>
      </c>
      <c r="J58" s="647">
        <v>1</v>
      </c>
      <c r="K58" s="654"/>
    </row>
    <row r="59" spans="2:11" ht="15" thickBot="1">
      <c r="B59" s="653"/>
      <c r="C59" s="647">
        <v>3600153</v>
      </c>
      <c r="D59" s="648" t="s">
        <v>715</v>
      </c>
      <c r="E59" s="654">
        <v>1</v>
      </c>
      <c r="G59" s="653"/>
      <c r="H59" s="647">
        <v>1170193</v>
      </c>
      <c r="I59" s="648" t="s">
        <v>732</v>
      </c>
      <c r="J59" s="647">
        <v>1</v>
      </c>
      <c r="K59" s="654"/>
    </row>
    <row r="60" spans="2:11" ht="15" thickBot="1">
      <c r="B60" s="661"/>
      <c r="C60" s="647">
        <v>3600191</v>
      </c>
      <c r="D60" s="648" t="s">
        <v>716</v>
      </c>
      <c r="E60" s="654">
        <v>1</v>
      </c>
      <c r="G60" s="653"/>
      <c r="H60" s="647">
        <v>1170818</v>
      </c>
      <c r="I60" s="648" t="s">
        <v>735</v>
      </c>
      <c r="J60" s="647">
        <v>1</v>
      </c>
      <c r="K60" s="654"/>
    </row>
    <row r="61" spans="2:11" ht="15" thickBot="1">
      <c r="B61" s="646" t="s">
        <v>718</v>
      </c>
      <c r="C61" s="647">
        <v>1230129</v>
      </c>
      <c r="D61" s="648" t="s">
        <v>719</v>
      </c>
      <c r="E61" s="654">
        <v>1</v>
      </c>
      <c r="G61" s="653"/>
      <c r="H61" s="647">
        <v>1172080</v>
      </c>
      <c r="I61" s="648" t="s">
        <v>737</v>
      </c>
      <c r="J61" s="647">
        <v>1</v>
      </c>
      <c r="K61" s="654"/>
    </row>
    <row r="62" spans="2:11" ht="15" thickBot="1">
      <c r="B62" s="653"/>
      <c r="C62" s="647">
        <v>1230228</v>
      </c>
      <c r="D62" s="648" t="s">
        <v>720</v>
      </c>
      <c r="E62" s="654">
        <v>1</v>
      </c>
      <c r="G62" s="653"/>
      <c r="H62" s="647">
        <v>1174700</v>
      </c>
      <c r="I62" s="648" t="s">
        <v>739</v>
      </c>
      <c r="J62" s="647">
        <v>1</v>
      </c>
      <c r="K62" s="654"/>
    </row>
    <row r="63" spans="2:11" ht="15" thickBot="1">
      <c r="B63" s="677"/>
      <c r="C63" s="678">
        <v>3558989</v>
      </c>
      <c r="D63" s="679" t="s">
        <v>722</v>
      </c>
      <c r="E63" s="680">
        <v>1</v>
      </c>
      <c r="G63" s="653"/>
      <c r="H63" s="647">
        <v>1174800</v>
      </c>
      <c r="I63" s="648" t="s">
        <v>741</v>
      </c>
      <c r="J63" s="647">
        <v>1</v>
      </c>
      <c r="K63" s="654"/>
    </row>
    <row r="64" spans="2:11" ht="15" thickBot="1">
      <c r="B64" s="681" t="s">
        <v>615</v>
      </c>
      <c r="C64" s="682" t="s">
        <v>15</v>
      </c>
      <c r="D64" s="683" t="s">
        <v>616</v>
      </c>
      <c r="E64" s="684" t="s">
        <v>617</v>
      </c>
      <c r="G64" s="653"/>
      <c r="H64" s="647">
        <v>1175900</v>
      </c>
      <c r="I64" s="648" t="s">
        <v>743</v>
      </c>
      <c r="J64" s="647">
        <v>1</v>
      </c>
      <c r="K64" s="654"/>
    </row>
    <row r="65" spans="2:11" ht="15" thickBot="1">
      <c r="B65" s="646" t="s">
        <v>726</v>
      </c>
      <c r="C65" s="647">
        <v>1243666</v>
      </c>
      <c r="D65" s="648" t="s">
        <v>727</v>
      </c>
      <c r="E65" s="654">
        <v>3</v>
      </c>
      <c r="G65" s="653"/>
      <c r="H65" s="647">
        <v>1175200</v>
      </c>
      <c r="I65" s="648" t="s">
        <v>746</v>
      </c>
      <c r="J65" s="647">
        <v>1</v>
      </c>
      <c r="K65" s="654"/>
    </row>
    <row r="66" spans="2:11" ht="15" thickBot="1">
      <c r="B66" s="653"/>
      <c r="C66" s="647">
        <v>1245009</v>
      </c>
      <c r="D66" s="648" t="s">
        <v>729</v>
      </c>
      <c r="E66" s="654">
        <v>6</v>
      </c>
      <c r="G66" s="653"/>
      <c r="H66" s="647">
        <v>1179065</v>
      </c>
      <c r="I66" s="648" t="s">
        <v>749</v>
      </c>
      <c r="J66" s="647">
        <v>1</v>
      </c>
      <c r="K66" s="654" t="s">
        <v>750</v>
      </c>
    </row>
    <row r="67" spans="2:11" ht="15" thickBot="1">
      <c r="B67" s="661"/>
      <c r="C67" s="647">
        <v>3331200</v>
      </c>
      <c r="D67" s="648" t="s">
        <v>731</v>
      </c>
      <c r="E67" s="654">
        <v>6</v>
      </c>
      <c r="G67" s="653"/>
      <c r="H67" s="647">
        <v>3555014</v>
      </c>
      <c r="I67" s="648" t="s">
        <v>752</v>
      </c>
      <c r="J67" s="647">
        <v>1</v>
      </c>
      <c r="K67" s="654"/>
    </row>
    <row r="68" spans="2:11" ht="15" thickBot="1">
      <c r="B68" s="646" t="s">
        <v>733</v>
      </c>
      <c r="C68" s="647">
        <v>1250194</v>
      </c>
      <c r="D68" s="648" t="s">
        <v>734</v>
      </c>
      <c r="E68" s="654">
        <v>1</v>
      </c>
      <c r="G68" s="661"/>
      <c r="H68" s="647">
        <v>3555018</v>
      </c>
      <c r="I68" s="648" t="s">
        <v>754</v>
      </c>
      <c r="J68" s="647">
        <v>1</v>
      </c>
      <c r="K68" s="654"/>
    </row>
    <row r="69" spans="2:11" ht="15" thickBot="1">
      <c r="B69" s="653"/>
      <c r="C69" s="647">
        <v>1250205</v>
      </c>
      <c r="D69" s="648" t="s">
        <v>736</v>
      </c>
      <c r="E69" s="654">
        <v>1</v>
      </c>
      <c r="G69" s="646" t="s">
        <v>757</v>
      </c>
      <c r="H69" s="647">
        <v>3000032</v>
      </c>
      <c r="I69" s="648" t="s">
        <v>760</v>
      </c>
      <c r="J69" s="647">
        <v>1</v>
      </c>
      <c r="K69" s="654"/>
    </row>
    <row r="70" spans="2:11" ht="15" thickBot="1">
      <c r="B70" s="661"/>
      <c r="C70" s="647">
        <v>3205063</v>
      </c>
      <c r="D70" s="648" t="s">
        <v>738</v>
      </c>
      <c r="E70" s="654">
        <v>4</v>
      </c>
      <c r="G70" s="661"/>
      <c r="H70" s="647">
        <v>3205065</v>
      </c>
      <c r="I70" s="648" t="s">
        <v>692</v>
      </c>
      <c r="J70" s="647">
        <v>3</v>
      </c>
      <c r="K70" s="654"/>
    </row>
    <row r="71" spans="2:11" ht="15" thickBot="1">
      <c r="B71" s="646" t="s">
        <v>740</v>
      </c>
      <c r="C71" s="647">
        <v>1260309</v>
      </c>
      <c r="D71" s="648" t="s">
        <v>682</v>
      </c>
      <c r="E71" s="654">
        <v>6</v>
      </c>
      <c r="G71" s="646" t="s">
        <v>765</v>
      </c>
      <c r="H71" s="647">
        <v>1190109</v>
      </c>
      <c r="I71" s="648" t="s">
        <v>766</v>
      </c>
      <c r="J71" s="647">
        <v>1</v>
      </c>
      <c r="K71" s="654"/>
    </row>
    <row r="72" spans="2:11" ht="15" thickBot="1">
      <c r="B72" s="661"/>
      <c r="C72" s="647">
        <v>1261765</v>
      </c>
      <c r="D72" s="648" t="s">
        <v>742</v>
      </c>
      <c r="E72" s="654">
        <v>1</v>
      </c>
      <c r="G72" s="653"/>
      <c r="H72" s="647">
        <v>1190123</v>
      </c>
      <c r="I72" s="648" t="s">
        <v>768</v>
      </c>
      <c r="J72" s="647">
        <v>1</v>
      </c>
      <c r="K72" s="654"/>
    </row>
    <row r="73" spans="2:11" ht="15" thickBot="1">
      <c r="B73" s="661" t="s">
        <v>744</v>
      </c>
      <c r="C73" s="647">
        <v>1260825</v>
      </c>
      <c r="D73" s="648" t="s">
        <v>745</v>
      </c>
      <c r="E73" s="654">
        <v>1</v>
      </c>
      <c r="G73" s="653"/>
      <c r="H73" s="647">
        <v>1190207</v>
      </c>
      <c r="I73" s="648" t="s">
        <v>770</v>
      </c>
      <c r="J73" s="647">
        <v>2</v>
      </c>
      <c r="K73" s="654"/>
    </row>
    <row r="74" spans="2:11" ht="15" thickBot="1">
      <c r="B74" s="646" t="s">
        <v>747</v>
      </c>
      <c r="C74" s="647">
        <v>1260258</v>
      </c>
      <c r="D74" s="648" t="s">
        <v>748</v>
      </c>
      <c r="E74" s="654">
        <v>1</v>
      </c>
      <c r="G74" s="653"/>
      <c r="H74" s="647">
        <v>1190286</v>
      </c>
      <c r="I74" s="648" t="s">
        <v>772</v>
      </c>
      <c r="J74" s="647">
        <v>1</v>
      </c>
      <c r="K74" s="654"/>
    </row>
    <row r="75" spans="2:11" ht="15" thickBot="1">
      <c r="B75" s="653"/>
      <c r="C75" s="647">
        <v>3550146</v>
      </c>
      <c r="D75" s="648" t="s">
        <v>751</v>
      </c>
      <c r="E75" s="654">
        <v>1</v>
      </c>
      <c r="G75" s="653"/>
      <c r="H75" s="647">
        <v>1190368</v>
      </c>
      <c r="I75" s="648" t="s">
        <v>774</v>
      </c>
      <c r="J75" s="647">
        <v>1</v>
      </c>
      <c r="K75" s="654"/>
    </row>
    <row r="76" spans="2:11" ht="15" thickBot="1">
      <c r="B76" s="661"/>
      <c r="C76" s="647">
        <v>3600163</v>
      </c>
      <c r="D76" s="648" t="s">
        <v>753</v>
      </c>
      <c r="E76" s="654">
        <v>1</v>
      </c>
      <c r="G76" s="653"/>
      <c r="H76" s="647">
        <v>1190919</v>
      </c>
      <c r="I76" s="648" t="s">
        <v>776</v>
      </c>
      <c r="J76" s="647">
        <v>1</v>
      </c>
      <c r="K76" s="654"/>
    </row>
    <row r="77" spans="2:11" ht="15" thickBot="1">
      <c r="B77" s="646" t="s">
        <v>755</v>
      </c>
      <c r="C77" s="647">
        <v>1260838</v>
      </c>
      <c r="D77" s="648" t="s">
        <v>756</v>
      </c>
      <c r="E77" s="654">
        <v>1</v>
      </c>
      <c r="G77" s="653"/>
      <c r="H77" s="647">
        <v>1193333</v>
      </c>
      <c r="I77" s="648" t="s">
        <v>778</v>
      </c>
      <c r="J77" s="647">
        <v>1</v>
      </c>
      <c r="K77" s="654"/>
    </row>
    <row r="78" spans="2:11" ht="15" thickBot="1">
      <c r="B78" s="653"/>
      <c r="C78" s="647">
        <v>1260267</v>
      </c>
      <c r="D78" s="648" t="s">
        <v>758</v>
      </c>
      <c r="E78" s="654">
        <v>1</v>
      </c>
      <c r="G78" s="653"/>
      <c r="H78" s="647">
        <v>1193334</v>
      </c>
      <c r="I78" s="648" t="s">
        <v>780</v>
      </c>
      <c r="J78" s="647">
        <v>1</v>
      </c>
      <c r="K78" s="654"/>
    </row>
    <row r="79" spans="2:11" ht="15" thickBot="1">
      <c r="B79" s="661"/>
      <c r="C79" s="647">
        <v>1260437</v>
      </c>
      <c r="D79" s="648" t="s">
        <v>759</v>
      </c>
      <c r="E79" s="654">
        <v>1</v>
      </c>
      <c r="G79" s="653"/>
      <c r="H79" s="647">
        <v>1193335</v>
      </c>
      <c r="I79" s="648" t="s">
        <v>781</v>
      </c>
      <c r="J79" s="647">
        <v>1</v>
      </c>
      <c r="K79" s="654"/>
    </row>
    <row r="80" spans="2:11" ht="15" thickBot="1">
      <c r="B80" s="661" t="s">
        <v>761</v>
      </c>
      <c r="C80" s="647">
        <v>3600267</v>
      </c>
      <c r="D80" s="648" t="s">
        <v>762</v>
      </c>
      <c r="E80" s="654">
        <v>2</v>
      </c>
      <c r="G80" s="653"/>
      <c r="H80" s="647">
        <v>1194900</v>
      </c>
      <c r="I80" s="648" t="s">
        <v>782</v>
      </c>
      <c r="J80" s="647">
        <v>1</v>
      </c>
      <c r="K80" s="654"/>
    </row>
    <row r="81" spans="2:11" ht="15" thickBot="1">
      <c r="B81" s="646" t="s">
        <v>763</v>
      </c>
      <c r="C81" s="647">
        <v>2100434</v>
      </c>
      <c r="D81" s="648" t="s">
        <v>764</v>
      </c>
      <c r="E81" s="654">
        <v>1</v>
      </c>
      <c r="G81" s="653"/>
      <c r="H81" s="647">
        <v>1195003</v>
      </c>
      <c r="I81" s="648" t="s">
        <v>783</v>
      </c>
      <c r="J81" s="647">
        <v>2</v>
      </c>
      <c r="K81" s="654"/>
    </row>
    <row r="82" spans="2:11" ht="15" thickBot="1">
      <c r="B82" s="653"/>
      <c r="C82" s="647">
        <v>2100435</v>
      </c>
      <c r="D82" s="648" t="s">
        <v>767</v>
      </c>
      <c r="E82" s="654">
        <v>1</v>
      </c>
      <c r="G82" s="653"/>
      <c r="H82" s="647">
        <v>1197003</v>
      </c>
      <c r="I82" s="648" t="s">
        <v>784</v>
      </c>
      <c r="J82" s="647">
        <v>1</v>
      </c>
      <c r="K82" s="654"/>
    </row>
    <row r="83" spans="2:11" ht="15" thickBot="1">
      <c r="B83" s="653"/>
      <c r="C83" s="647">
        <v>2100929</v>
      </c>
      <c r="D83" s="648" t="s">
        <v>769</v>
      </c>
      <c r="E83" s="654">
        <v>1</v>
      </c>
      <c r="G83" s="653"/>
      <c r="H83" s="647">
        <v>1197004</v>
      </c>
      <c r="I83" s="648" t="s">
        <v>785</v>
      </c>
      <c r="J83" s="647">
        <v>1</v>
      </c>
      <c r="K83" s="654"/>
    </row>
    <row r="84" spans="2:11" ht="15" thickBot="1">
      <c r="B84" s="653"/>
      <c r="C84" s="647">
        <v>3600124</v>
      </c>
      <c r="D84" s="648" t="s">
        <v>771</v>
      </c>
      <c r="E84" s="654">
        <v>1</v>
      </c>
      <c r="G84" s="653"/>
      <c r="H84" s="647">
        <v>3000192</v>
      </c>
      <c r="I84" s="648" t="s">
        <v>786</v>
      </c>
      <c r="J84" s="647">
        <v>1</v>
      </c>
      <c r="K84" s="654"/>
    </row>
    <row r="85" spans="2:11" ht="15" thickBot="1">
      <c r="B85" s="653"/>
      <c r="C85" s="647">
        <v>3600290</v>
      </c>
      <c r="D85" s="648" t="s">
        <v>773</v>
      </c>
      <c r="E85" s="654">
        <v>6</v>
      </c>
      <c r="G85" s="653"/>
      <c r="H85" s="647">
        <v>3050302</v>
      </c>
      <c r="I85" s="648" t="s">
        <v>787</v>
      </c>
      <c r="J85" s="647">
        <v>1</v>
      </c>
      <c r="K85" s="654"/>
    </row>
    <row r="86" spans="2:11" ht="15" thickBot="1">
      <c r="B86" s="653"/>
      <c r="C86" s="647">
        <v>3700400</v>
      </c>
      <c r="D86" s="648" t="s">
        <v>775</v>
      </c>
      <c r="E86" s="654">
        <v>2</v>
      </c>
      <c r="G86" s="653"/>
      <c r="H86" s="647">
        <v>3051069</v>
      </c>
      <c r="I86" s="648" t="s">
        <v>696</v>
      </c>
      <c r="J86" s="647">
        <v>3</v>
      </c>
      <c r="K86" s="654"/>
    </row>
    <row r="87" spans="2:11" ht="15" thickBot="1">
      <c r="B87" s="653"/>
      <c r="C87" s="647">
        <v>2201827</v>
      </c>
      <c r="D87" s="648" t="s">
        <v>777</v>
      </c>
      <c r="E87" s="654">
        <v>1</v>
      </c>
      <c r="G87" s="653"/>
      <c r="H87" s="647">
        <v>3331041</v>
      </c>
      <c r="I87" s="648" t="s">
        <v>788</v>
      </c>
      <c r="J87" s="647">
        <v>1</v>
      </c>
      <c r="K87" s="654"/>
    </row>
    <row r="88" spans="2:11" ht="15" thickBot="1">
      <c r="B88" s="677"/>
      <c r="C88" s="678">
        <v>3450149</v>
      </c>
      <c r="D88" s="679" t="s">
        <v>779</v>
      </c>
      <c r="E88" s="680">
        <v>1</v>
      </c>
      <c r="G88" s="653"/>
      <c r="H88" s="647">
        <v>3500044</v>
      </c>
      <c r="I88" s="648" t="s">
        <v>789</v>
      </c>
      <c r="J88" s="647">
        <v>1</v>
      </c>
      <c r="K88" s="654"/>
    </row>
    <row r="89" spans="2:11" ht="15" thickBot="1">
      <c r="G89" s="653"/>
      <c r="H89" s="647">
        <v>3500068</v>
      </c>
      <c r="I89" s="648" t="s">
        <v>790</v>
      </c>
      <c r="J89" s="647">
        <v>1</v>
      </c>
      <c r="K89" s="654"/>
    </row>
    <row r="90" spans="2:11" ht="15" thickBot="1">
      <c r="G90" s="653"/>
      <c r="H90" s="647">
        <v>3502535</v>
      </c>
      <c r="I90" s="648" t="s">
        <v>791</v>
      </c>
      <c r="J90" s="647">
        <v>1</v>
      </c>
      <c r="K90" s="654"/>
    </row>
    <row r="91" spans="2:11" ht="15" thickBot="1">
      <c r="G91" s="653"/>
      <c r="H91" s="647">
        <v>3550236</v>
      </c>
      <c r="I91" s="648" t="s">
        <v>792</v>
      </c>
      <c r="J91" s="647">
        <v>2</v>
      </c>
      <c r="K91" s="654"/>
    </row>
    <row r="92" spans="2:11" ht="15" thickBot="1">
      <c r="G92" s="653"/>
      <c r="H92" s="647">
        <v>3550444</v>
      </c>
      <c r="I92" s="648" t="s">
        <v>793</v>
      </c>
      <c r="J92" s="647">
        <v>1</v>
      </c>
      <c r="K92" s="654"/>
    </row>
    <row r="93" spans="2:11" ht="15" thickBot="1">
      <c r="G93" s="653"/>
      <c r="H93" s="647">
        <v>3553333</v>
      </c>
      <c r="I93" s="648" t="s">
        <v>794</v>
      </c>
      <c r="J93" s="647">
        <v>1</v>
      </c>
      <c r="K93" s="654"/>
    </row>
    <row r="94" spans="2:11" ht="15" thickBot="1">
      <c r="G94" s="653"/>
      <c r="H94" s="647">
        <v>3555003</v>
      </c>
      <c r="I94" s="648" t="s">
        <v>795</v>
      </c>
      <c r="J94" s="647">
        <v>1</v>
      </c>
      <c r="K94" s="654"/>
    </row>
    <row r="95" spans="2:11" ht="15" thickBot="1">
      <c r="G95" s="661"/>
      <c r="H95" s="647">
        <v>3555012</v>
      </c>
      <c r="I95" s="648" t="s">
        <v>796</v>
      </c>
      <c r="J95" s="647">
        <v>1</v>
      </c>
      <c r="K95" s="654"/>
    </row>
    <row r="96" spans="2:11" ht="15" thickBot="1">
      <c r="G96" s="646" t="s">
        <v>695</v>
      </c>
      <c r="H96" s="647">
        <v>1210023</v>
      </c>
      <c r="I96" s="648" t="s">
        <v>797</v>
      </c>
      <c r="J96" s="647">
        <v>1</v>
      </c>
      <c r="K96" s="654"/>
    </row>
    <row r="97" spans="7:11" ht="15" thickBot="1">
      <c r="G97" s="653"/>
      <c r="H97" s="647">
        <v>1210278</v>
      </c>
      <c r="I97" s="648" t="s">
        <v>798</v>
      </c>
      <c r="J97" s="647">
        <v>1</v>
      </c>
      <c r="K97" s="654"/>
    </row>
    <row r="98" spans="7:11" ht="15" thickBot="1">
      <c r="G98" s="653"/>
      <c r="H98" s="647">
        <v>1210623</v>
      </c>
      <c r="I98" s="648" t="s">
        <v>799</v>
      </c>
      <c r="J98" s="647">
        <v>1</v>
      </c>
      <c r="K98" s="654"/>
    </row>
    <row r="99" spans="7:11" ht="15" thickBot="1">
      <c r="G99" s="653"/>
      <c r="H99" s="647">
        <v>1210625</v>
      </c>
      <c r="I99" s="648" t="s">
        <v>702</v>
      </c>
      <c r="J99" s="647">
        <v>1</v>
      </c>
      <c r="K99" s="654"/>
    </row>
    <row r="100" spans="7:11" ht="15" thickBot="1">
      <c r="G100" s="653"/>
      <c r="H100" s="647">
        <v>1211283</v>
      </c>
      <c r="I100" s="648" t="s">
        <v>800</v>
      </c>
      <c r="J100" s="647">
        <v>1</v>
      </c>
      <c r="K100" s="654"/>
    </row>
    <row r="101" spans="7:11" ht="15" thickBot="1">
      <c r="G101" s="653"/>
      <c r="H101" s="647">
        <v>1218000</v>
      </c>
      <c r="I101" s="648" t="s">
        <v>801</v>
      </c>
      <c r="J101" s="647">
        <v>1</v>
      </c>
      <c r="K101" s="654"/>
    </row>
    <row r="102" spans="7:11" ht="15" thickBot="1">
      <c r="G102" s="653"/>
      <c r="H102" s="647">
        <v>1219200</v>
      </c>
      <c r="I102" s="648" t="s">
        <v>802</v>
      </c>
      <c r="J102" s="647">
        <v>1</v>
      </c>
      <c r="K102" s="654"/>
    </row>
    <row r="103" spans="7:11" ht="15" thickBot="1">
      <c r="G103" s="653"/>
      <c r="H103" s="647">
        <v>3000034</v>
      </c>
      <c r="I103" s="648" t="s">
        <v>803</v>
      </c>
      <c r="J103" s="647">
        <v>1</v>
      </c>
      <c r="K103" s="654"/>
    </row>
    <row r="104" spans="7:11" ht="15" thickBot="1">
      <c r="G104" s="653"/>
      <c r="H104" s="647">
        <v>3051069</v>
      </c>
      <c r="I104" s="648" t="s">
        <v>696</v>
      </c>
      <c r="J104" s="647">
        <v>3</v>
      </c>
      <c r="K104" s="654"/>
    </row>
    <row r="105" spans="7:11" ht="15" thickBot="1">
      <c r="G105" s="653"/>
      <c r="H105" s="647">
        <v>3200123</v>
      </c>
      <c r="I105" s="648" t="s">
        <v>704</v>
      </c>
      <c r="J105" s="647">
        <v>2</v>
      </c>
      <c r="K105" s="654"/>
    </row>
    <row r="106" spans="7:11" ht="15" thickBot="1">
      <c r="G106" s="653"/>
      <c r="H106" s="647">
        <v>3200134</v>
      </c>
      <c r="I106" s="648" t="s">
        <v>705</v>
      </c>
      <c r="J106" s="647">
        <v>2</v>
      </c>
      <c r="K106" s="654"/>
    </row>
    <row r="107" spans="7:11" ht="15" thickBot="1">
      <c r="G107" s="653"/>
      <c r="H107" s="647">
        <v>3202304</v>
      </c>
      <c r="I107" s="648" t="s">
        <v>804</v>
      </c>
      <c r="J107" s="647">
        <v>5</v>
      </c>
      <c r="K107" s="654"/>
    </row>
    <row r="108" spans="7:11" ht="15" thickBot="1">
      <c r="G108" s="653"/>
      <c r="H108" s="647">
        <v>3205065</v>
      </c>
      <c r="I108" s="648" t="s">
        <v>692</v>
      </c>
      <c r="J108" s="647">
        <v>3</v>
      </c>
      <c r="K108" s="654"/>
    </row>
    <row r="109" spans="7:11" ht="15" thickBot="1">
      <c r="G109" s="653"/>
      <c r="H109" s="647">
        <v>3331042</v>
      </c>
      <c r="I109" s="648" t="s">
        <v>707</v>
      </c>
      <c r="J109" s="647">
        <v>3</v>
      </c>
      <c r="K109" s="654"/>
    </row>
    <row r="110" spans="7:11" ht="15" thickBot="1">
      <c r="G110" s="653"/>
      <c r="H110" s="647">
        <v>3550546</v>
      </c>
      <c r="I110" s="648" t="s">
        <v>805</v>
      </c>
      <c r="J110" s="647">
        <v>1</v>
      </c>
      <c r="K110" s="654"/>
    </row>
    <row r="111" spans="7:11" ht="15" thickBot="1">
      <c r="G111" s="653"/>
      <c r="H111" s="647">
        <v>3600106</v>
      </c>
      <c r="I111" s="648" t="s">
        <v>708</v>
      </c>
      <c r="J111" s="647">
        <v>1</v>
      </c>
      <c r="K111" s="654"/>
    </row>
    <row r="112" spans="7:11" ht="15" thickBot="1">
      <c r="G112" s="653"/>
      <c r="H112" s="647">
        <v>3600109</v>
      </c>
      <c r="I112" s="648" t="s">
        <v>710</v>
      </c>
      <c r="J112" s="647">
        <v>4</v>
      </c>
      <c r="K112" s="654"/>
    </row>
    <row r="113" spans="7:11" ht="15" thickBot="1">
      <c r="G113" s="653"/>
      <c r="H113" s="647">
        <v>3600126</v>
      </c>
      <c r="I113" s="648" t="s">
        <v>712</v>
      </c>
      <c r="J113" s="647">
        <v>2</v>
      </c>
      <c r="K113" s="654"/>
    </row>
    <row r="114" spans="7:11" ht="15" thickBot="1">
      <c r="G114" s="653"/>
      <c r="H114" s="647">
        <v>3600127</v>
      </c>
      <c r="I114" s="648" t="s">
        <v>713</v>
      </c>
      <c r="J114" s="647">
        <v>1</v>
      </c>
      <c r="K114" s="654"/>
    </row>
    <row r="115" spans="7:11" ht="15" thickBot="1">
      <c r="G115" s="653"/>
      <c r="H115" s="647">
        <v>3600132</v>
      </c>
      <c r="I115" s="648" t="s">
        <v>714</v>
      </c>
      <c r="J115" s="647">
        <v>1</v>
      </c>
      <c r="K115" s="654"/>
    </row>
    <row r="116" spans="7:11" ht="15" thickBot="1">
      <c r="G116" s="653"/>
      <c r="H116" s="647">
        <v>3600153</v>
      </c>
      <c r="I116" s="648" t="s">
        <v>715</v>
      </c>
      <c r="J116" s="647">
        <v>1</v>
      </c>
      <c r="K116" s="654"/>
    </row>
    <row r="117" spans="7:11" ht="15" thickBot="1">
      <c r="G117" s="653"/>
      <c r="H117" s="647">
        <v>3600176</v>
      </c>
      <c r="I117" s="648" t="s">
        <v>806</v>
      </c>
      <c r="J117" s="647">
        <v>3</v>
      </c>
      <c r="K117" s="654"/>
    </row>
    <row r="118" spans="7:11" ht="15" thickBot="1">
      <c r="G118" s="661"/>
      <c r="H118" s="647">
        <v>3600191</v>
      </c>
      <c r="I118" s="648" t="s">
        <v>716</v>
      </c>
      <c r="J118" s="647">
        <v>1</v>
      </c>
      <c r="K118" s="654"/>
    </row>
    <row r="119" spans="7:11" ht="15" thickBot="1">
      <c r="G119" s="646" t="s">
        <v>718</v>
      </c>
      <c r="H119" s="647">
        <v>1230114</v>
      </c>
      <c r="I119" s="648" t="s">
        <v>719</v>
      </c>
      <c r="J119" s="647">
        <v>1</v>
      </c>
      <c r="K119" s="654">
        <v>1230129</v>
      </c>
    </row>
    <row r="120" spans="7:11" ht="15" thickBot="1">
      <c r="G120" s="661"/>
      <c r="H120" s="647">
        <v>3558989</v>
      </c>
      <c r="I120" s="648" t="s">
        <v>722</v>
      </c>
      <c r="J120" s="647">
        <v>1</v>
      </c>
      <c r="K120" s="654"/>
    </row>
    <row r="121" spans="7:11" ht="15" thickBot="1">
      <c r="G121" s="661" t="s">
        <v>726</v>
      </c>
      <c r="H121" s="647">
        <v>3331200</v>
      </c>
      <c r="I121" s="648" t="s">
        <v>731</v>
      </c>
      <c r="J121" s="647">
        <v>6</v>
      </c>
      <c r="K121" s="654"/>
    </row>
    <row r="122" spans="7:11" ht="15" thickBot="1">
      <c r="G122" s="646" t="s">
        <v>733</v>
      </c>
      <c r="H122" s="647">
        <v>1260309</v>
      </c>
      <c r="I122" s="648" t="s">
        <v>682</v>
      </c>
      <c r="J122" s="647">
        <v>6</v>
      </c>
      <c r="K122" s="654"/>
    </row>
    <row r="123" spans="7:11" ht="15" thickBot="1">
      <c r="G123" s="661"/>
      <c r="H123" s="647">
        <v>1261765</v>
      </c>
      <c r="I123" s="648" t="s">
        <v>742</v>
      </c>
      <c r="J123" s="647">
        <v>1</v>
      </c>
      <c r="K123" s="654"/>
    </row>
    <row r="124" spans="7:11" ht="15" thickBot="1">
      <c r="G124" s="661" t="s">
        <v>744</v>
      </c>
      <c r="H124" s="647">
        <v>1260825</v>
      </c>
      <c r="I124" s="648" t="s">
        <v>745</v>
      </c>
      <c r="J124" s="647">
        <v>1</v>
      </c>
      <c r="K124" s="654"/>
    </row>
    <row r="125" spans="7:11" ht="15" thickBot="1">
      <c r="G125" s="646" t="s">
        <v>747</v>
      </c>
      <c r="H125" s="647">
        <v>1260258</v>
      </c>
      <c r="I125" s="648" t="s">
        <v>748</v>
      </c>
      <c r="J125" s="647">
        <v>1</v>
      </c>
      <c r="K125" s="654"/>
    </row>
    <row r="126" spans="7:11" ht="15" thickBot="1">
      <c r="G126" s="653"/>
      <c r="H126" s="647">
        <v>3550146</v>
      </c>
      <c r="I126" s="648" t="s">
        <v>751</v>
      </c>
      <c r="J126" s="647">
        <v>1</v>
      </c>
      <c r="K126" s="654"/>
    </row>
    <row r="127" spans="7:11" ht="15" thickBot="1">
      <c r="G127" s="653"/>
      <c r="H127" s="647">
        <v>3600095</v>
      </c>
      <c r="I127" s="648" t="s">
        <v>807</v>
      </c>
      <c r="J127" s="647">
        <v>1</v>
      </c>
      <c r="K127" s="654"/>
    </row>
    <row r="128" spans="7:11" ht="15" thickBot="1">
      <c r="G128" s="661"/>
      <c r="H128" s="647">
        <v>3600163</v>
      </c>
      <c r="I128" s="648" t="s">
        <v>753</v>
      </c>
      <c r="J128" s="647">
        <v>1</v>
      </c>
      <c r="K128" s="654"/>
    </row>
    <row r="129" spans="7:11" ht="15" thickBot="1">
      <c r="G129" s="646" t="s">
        <v>755</v>
      </c>
      <c r="H129" s="647">
        <v>1260838</v>
      </c>
      <c r="I129" s="648" t="s">
        <v>756</v>
      </c>
      <c r="J129" s="647">
        <v>1</v>
      </c>
      <c r="K129" s="654"/>
    </row>
    <row r="130" spans="7:11" ht="15" thickBot="1">
      <c r="G130" s="661"/>
      <c r="H130" s="647">
        <v>3051055</v>
      </c>
      <c r="I130" s="648" t="s">
        <v>808</v>
      </c>
      <c r="J130" s="647">
        <v>5</v>
      </c>
      <c r="K130" s="654"/>
    </row>
    <row r="131" spans="7:11" ht="15" thickBot="1">
      <c r="G131" s="646" t="s">
        <v>809</v>
      </c>
      <c r="H131" s="647">
        <v>1260267</v>
      </c>
      <c r="I131" s="648" t="s">
        <v>758</v>
      </c>
      <c r="J131" s="647">
        <v>1</v>
      </c>
      <c r="K131" s="654"/>
    </row>
    <row r="132" spans="7:11" ht="15" thickBot="1">
      <c r="G132" s="661"/>
      <c r="H132" s="647">
        <v>1260437</v>
      </c>
      <c r="I132" s="648" t="s">
        <v>759</v>
      </c>
      <c r="J132" s="647">
        <v>1</v>
      </c>
      <c r="K132" s="654"/>
    </row>
    <row r="133" spans="7:11" ht="15" thickBot="1">
      <c r="G133" s="646" t="s">
        <v>761</v>
      </c>
      <c r="H133" s="647">
        <v>1290054</v>
      </c>
      <c r="I133" s="648" t="s">
        <v>810</v>
      </c>
      <c r="J133" s="647">
        <v>1</v>
      </c>
      <c r="K133" s="654"/>
    </row>
    <row r="134" spans="7:11" ht="15" thickBot="1">
      <c r="G134" s="653"/>
      <c r="H134" s="647">
        <v>1291023</v>
      </c>
      <c r="I134" s="648" t="s">
        <v>811</v>
      </c>
      <c r="J134" s="647">
        <v>3</v>
      </c>
      <c r="K134" s="654"/>
    </row>
    <row r="135" spans="7:11" ht="15" thickBot="1">
      <c r="G135" s="653"/>
      <c r="H135" s="647">
        <v>1291504</v>
      </c>
      <c r="I135" s="648" t="s">
        <v>812</v>
      </c>
      <c r="J135" s="647">
        <v>3</v>
      </c>
      <c r="K135" s="654"/>
    </row>
    <row r="136" spans="7:11" ht="15" thickBot="1">
      <c r="G136" s="653"/>
      <c r="H136" s="647">
        <v>3205064</v>
      </c>
      <c r="I136" s="648" t="s">
        <v>813</v>
      </c>
      <c r="J136" s="647">
        <v>1</v>
      </c>
      <c r="K136" s="654"/>
    </row>
    <row r="137" spans="7:11" ht="15" thickBot="1">
      <c r="G137" s="653"/>
      <c r="H137" s="647">
        <v>3550571</v>
      </c>
      <c r="I137" s="648" t="s">
        <v>814</v>
      </c>
      <c r="J137" s="647">
        <v>1</v>
      </c>
      <c r="K137" s="654"/>
    </row>
    <row r="138" spans="7:11" ht="15" thickBot="1">
      <c r="G138" s="661"/>
      <c r="H138" s="647">
        <v>3600267</v>
      </c>
      <c r="I138" s="648" t="s">
        <v>762</v>
      </c>
      <c r="J138" s="647">
        <v>2</v>
      </c>
      <c r="K138" s="654"/>
    </row>
    <row r="139" spans="7:11" ht="15" thickBot="1">
      <c r="G139" s="661" t="s">
        <v>815</v>
      </c>
      <c r="H139" s="647">
        <v>3051063</v>
      </c>
      <c r="I139" s="648" t="s">
        <v>816</v>
      </c>
      <c r="J139" s="647">
        <v>2</v>
      </c>
      <c r="K139" s="654"/>
    </row>
    <row r="140" spans="7:11" ht="15" thickBot="1">
      <c r="G140" s="661" t="s">
        <v>817</v>
      </c>
      <c r="H140" s="647">
        <v>3331042</v>
      </c>
      <c r="I140" s="648" t="s">
        <v>707</v>
      </c>
      <c r="J140" s="647">
        <v>1</v>
      </c>
      <c r="K140" s="654"/>
    </row>
    <row r="141" spans="7:11" ht="15" thickBot="1">
      <c r="G141" s="661"/>
      <c r="H141" s="647">
        <v>3600807</v>
      </c>
      <c r="I141" s="648" t="s">
        <v>818</v>
      </c>
      <c r="J141" s="647">
        <v>2</v>
      </c>
      <c r="K141" s="654"/>
    </row>
    <row r="142" spans="7:11" ht="15" thickBot="1">
      <c r="G142" s="646" t="s">
        <v>763</v>
      </c>
      <c r="H142" s="647">
        <v>2100435</v>
      </c>
      <c r="I142" s="648" t="s">
        <v>767</v>
      </c>
      <c r="J142" s="647">
        <v>1</v>
      </c>
      <c r="K142" s="654"/>
    </row>
    <row r="143" spans="7:11" ht="15" thickBot="1">
      <c r="G143" s="653"/>
      <c r="H143" s="647">
        <v>2102800</v>
      </c>
      <c r="I143" s="648" t="s">
        <v>819</v>
      </c>
      <c r="J143" s="647">
        <v>1</v>
      </c>
      <c r="K143" s="654"/>
    </row>
    <row r="144" spans="7:11" ht="15" thickBot="1">
      <c r="G144" s="653"/>
      <c r="H144" s="647">
        <v>3205064</v>
      </c>
      <c r="I144" s="648" t="s">
        <v>813</v>
      </c>
      <c r="J144" s="647">
        <v>1</v>
      </c>
      <c r="K144" s="654"/>
    </row>
    <row r="145" spans="7:11" ht="15" thickBot="1">
      <c r="G145" s="653"/>
      <c r="H145" s="647">
        <v>3600124</v>
      </c>
      <c r="I145" s="648" t="s">
        <v>771</v>
      </c>
      <c r="J145" s="647">
        <v>1</v>
      </c>
      <c r="K145" s="654"/>
    </row>
    <row r="146" spans="7:11" ht="15" thickBot="1">
      <c r="G146" s="653"/>
      <c r="H146" s="647">
        <v>3600290</v>
      </c>
      <c r="I146" s="648" t="s">
        <v>773</v>
      </c>
      <c r="J146" s="647">
        <v>6</v>
      </c>
      <c r="K146" s="654"/>
    </row>
    <row r="147" spans="7:11" ht="15" thickBot="1">
      <c r="G147" s="653"/>
      <c r="H147" s="647">
        <v>3700400</v>
      </c>
      <c r="I147" s="648" t="s">
        <v>775</v>
      </c>
      <c r="J147" s="647">
        <v>2</v>
      </c>
      <c r="K147" s="654"/>
    </row>
    <row r="148" spans="7:11" ht="15" thickBot="1">
      <c r="G148" s="653"/>
      <c r="H148" s="647">
        <v>3700440</v>
      </c>
      <c r="I148" s="648" t="s">
        <v>820</v>
      </c>
      <c r="J148" s="647">
        <v>2</v>
      </c>
      <c r="K148" s="654"/>
    </row>
    <row r="149" spans="7:11" ht="15" thickBot="1">
      <c r="G149" s="653"/>
      <c r="H149" s="647">
        <v>3706214</v>
      </c>
      <c r="I149" s="648" t="s">
        <v>821</v>
      </c>
      <c r="J149" s="647">
        <v>3</v>
      </c>
      <c r="K149" s="654"/>
    </row>
    <row r="150" spans="7:11" ht="15" thickBot="1">
      <c r="G150" s="677"/>
      <c r="H150" s="678">
        <v>3706215</v>
      </c>
      <c r="I150" s="679" t="s">
        <v>822</v>
      </c>
      <c r="J150" s="678">
        <v>1</v>
      </c>
      <c r="K150" s="680"/>
    </row>
  </sheetData>
  <sheetProtection algorithmName="SHA-512" hashValue="mbsQ2F2jkgnQjhwwOiRXCopaG87N+9DHqMAjbv2rfDn5mz5uDbrmtL0BNcaUeeknb6udxv24QFu346CYuJMIFQ==" saltValue="i6+y3g0NY14uTyJgTqVXjQ==" spinCount="100000" sheet="1" objects="1" scenarios="1" selectLockedCells="1" selectUnlockedCells="1"/>
  <mergeCells count="3">
    <mergeCell ref="B17:E18"/>
    <mergeCell ref="B9:E9"/>
    <mergeCell ref="B1:D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31080-6420-4B3C-BD49-E382691CB626}">
  <dimension ref="A1:H37"/>
  <sheetViews>
    <sheetView workbookViewId="0">
      <selection activeCell="I11" sqref="I11"/>
    </sheetView>
  </sheetViews>
  <sheetFormatPr defaultRowHeight="14.4"/>
  <cols>
    <col min="2" max="2" width="21.21875" customWidth="1"/>
    <col min="3" max="3" width="35.6640625" bestFit="1" customWidth="1"/>
    <col min="4" max="4" width="29.21875" customWidth="1"/>
    <col min="5" max="5" width="6.5546875" customWidth="1"/>
    <col min="6" max="6" width="5" customWidth="1"/>
  </cols>
  <sheetData>
    <row r="1" spans="1:6">
      <c r="A1" s="466"/>
      <c r="B1" s="597" t="s">
        <v>1463</v>
      </c>
      <c r="C1" s="598"/>
      <c r="D1" s="598"/>
      <c r="E1" s="598"/>
      <c r="F1" s="598"/>
    </row>
    <row r="3" spans="1:6">
      <c r="B3" t="s">
        <v>677</v>
      </c>
      <c r="C3" t="s">
        <v>1455</v>
      </c>
      <c r="D3" t="s">
        <v>1456</v>
      </c>
    </row>
    <row r="4" spans="1:6">
      <c r="B4" t="s">
        <v>1457</v>
      </c>
      <c r="C4" t="s">
        <v>1458</v>
      </c>
    </row>
    <row r="5" spans="1:6" ht="14.25" customHeight="1">
      <c r="B5" t="s">
        <v>1459</v>
      </c>
      <c r="C5" t="s">
        <v>572</v>
      </c>
    </row>
    <row r="7" spans="1:6" ht="15" thickBot="1"/>
    <row r="8" spans="1:6" ht="15" thickBot="1">
      <c r="B8" s="728" t="s">
        <v>1318</v>
      </c>
      <c r="C8" s="729"/>
      <c r="D8" s="730"/>
      <c r="E8" s="731"/>
      <c r="F8" s="177"/>
    </row>
    <row r="9" spans="1:6">
      <c r="B9" s="557" t="s">
        <v>15</v>
      </c>
      <c r="C9" s="558" t="s">
        <v>19</v>
      </c>
      <c r="D9" s="558" t="s">
        <v>388</v>
      </c>
      <c r="E9" s="558"/>
      <c r="F9" s="558" t="s">
        <v>340</v>
      </c>
    </row>
    <row r="10" spans="1:6">
      <c r="B10" s="543"/>
      <c r="C10" s="479"/>
      <c r="D10" s="479"/>
      <c r="E10" s="479"/>
      <c r="F10" s="479"/>
    </row>
    <row r="11" spans="1:6" ht="15" thickBot="1">
      <c r="B11" s="173"/>
      <c r="C11" s="174"/>
      <c r="D11" s="174"/>
      <c r="E11" s="174"/>
      <c r="F11" s="174"/>
    </row>
    <row r="14" spans="1:6" ht="2.7" customHeight="1" thickBot="1"/>
    <row r="15" spans="1:6" ht="15" thickBot="1">
      <c r="B15" s="728" t="s">
        <v>1460</v>
      </c>
      <c r="C15" s="729"/>
      <c r="D15" s="730"/>
      <c r="E15" s="731"/>
      <c r="F15" s="177"/>
    </row>
    <row r="16" spans="1:6">
      <c r="B16" s="557" t="s">
        <v>15</v>
      </c>
      <c r="C16" s="558" t="s">
        <v>19</v>
      </c>
      <c r="D16" s="558" t="s">
        <v>388</v>
      </c>
      <c r="E16" s="558"/>
      <c r="F16" s="558" t="s">
        <v>340</v>
      </c>
    </row>
    <row r="17" spans="2:8">
      <c r="B17" s="543"/>
      <c r="C17" s="479"/>
      <c r="D17" s="479"/>
      <c r="E17" s="479"/>
      <c r="F17" s="479"/>
    </row>
    <row r="18" spans="2:8" ht="15" thickBot="1">
      <c r="B18" s="173"/>
      <c r="C18" s="174"/>
      <c r="D18" s="174"/>
      <c r="E18" s="174"/>
      <c r="F18" s="174"/>
    </row>
    <row r="20" spans="2:8" ht="3" customHeight="1"/>
    <row r="21" spans="2:8" ht="15" thickBot="1"/>
    <row r="22" spans="2:8" ht="15" thickBot="1">
      <c r="B22" s="728" t="s">
        <v>1461</v>
      </c>
      <c r="C22" s="729"/>
      <c r="D22" s="730"/>
      <c r="E22" s="731"/>
      <c r="F22" s="177"/>
    </row>
    <row r="23" spans="2:8">
      <c r="B23" s="557" t="s">
        <v>15</v>
      </c>
      <c r="C23" s="558" t="s">
        <v>19</v>
      </c>
      <c r="D23" s="558" t="s">
        <v>388</v>
      </c>
      <c r="E23" s="558"/>
      <c r="F23" s="558" t="s">
        <v>340</v>
      </c>
    </row>
    <row r="24" spans="2:8">
      <c r="B24" s="543" t="s">
        <v>999</v>
      </c>
      <c r="C24" s="479" t="s">
        <v>601</v>
      </c>
      <c r="D24" s="479" t="s">
        <v>1000</v>
      </c>
      <c r="E24" s="479"/>
      <c r="F24" s="479">
        <v>1</v>
      </c>
    </row>
    <row r="25" spans="2:8">
      <c r="B25" s="732"/>
      <c r="C25" s="733"/>
      <c r="D25" s="733"/>
      <c r="E25" s="733"/>
      <c r="F25" s="733"/>
    </row>
    <row r="26" spans="2:8" ht="15" thickBot="1">
      <c r="B26" s="173"/>
      <c r="C26" s="174"/>
      <c r="D26" s="174"/>
      <c r="E26" s="174"/>
      <c r="F26" s="174"/>
    </row>
    <row r="28" spans="2:8" ht="15" thickBot="1"/>
    <row r="29" spans="2:8" ht="15" thickBot="1">
      <c r="B29" s="728" t="s">
        <v>1462</v>
      </c>
      <c r="C29" s="729"/>
      <c r="D29" s="730"/>
      <c r="E29" s="731" t="s">
        <v>604</v>
      </c>
      <c r="F29" s="177"/>
      <c r="H29" s="470"/>
    </row>
    <row r="30" spans="2:8">
      <c r="B30" s="557" t="s">
        <v>15</v>
      </c>
      <c r="C30" s="558" t="s">
        <v>19</v>
      </c>
      <c r="D30" s="558" t="s">
        <v>388</v>
      </c>
      <c r="E30" s="558"/>
      <c r="F30" s="558" t="s">
        <v>340</v>
      </c>
    </row>
    <row r="31" spans="2:8">
      <c r="B31" s="734" t="s">
        <v>1001</v>
      </c>
      <c r="C31" s="735" t="s">
        <v>1002</v>
      </c>
      <c r="D31" s="735" t="s">
        <v>1003</v>
      </c>
      <c r="E31" s="736"/>
      <c r="F31" s="736"/>
    </row>
    <row r="32" spans="2:8">
      <c r="B32" s="734" t="s">
        <v>1004</v>
      </c>
      <c r="C32" s="735" t="s">
        <v>1005</v>
      </c>
      <c r="D32" s="736"/>
      <c r="E32" s="736"/>
      <c r="F32" s="736"/>
    </row>
    <row r="33" spans="2:6">
      <c r="B33" s="734" t="s">
        <v>1006</v>
      </c>
      <c r="C33" s="735" t="s">
        <v>1007</v>
      </c>
      <c r="D33" s="736"/>
      <c r="E33" s="736"/>
      <c r="F33" s="736"/>
    </row>
    <row r="34" spans="2:6">
      <c r="B34" s="734" t="s">
        <v>1008</v>
      </c>
      <c r="C34" s="735" t="s">
        <v>1009</v>
      </c>
      <c r="D34" s="736"/>
      <c r="E34" s="736"/>
      <c r="F34" s="736"/>
    </row>
    <row r="35" spans="2:6">
      <c r="B35" s="734" t="s">
        <v>1010</v>
      </c>
      <c r="C35" s="735" t="s">
        <v>1011</v>
      </c>
      <c r="D35" s="736"/>
      <c r="E35" s="736"/>
      <c r="F35" s="736"/>
    </row>
    <row r="36" spans="2:6">
      <c r="B36" s="543" t="s">
        <v>1012</v>
      </c>
      <c r="C36" s="479" t="s">
        <v>1013</v>
      </c>
      <c r="D36" s="479"/>
      <c r="E36" s="477"/>
      <c r="F36" s="479"/>
    </row>
    <row r="37" spans="2:6" ht="15" thickBot="1">
      <c r="B37" s="173" t="s">
        <v>1014</v>
      </c>
      <c r="C37" s="174" t="s">
        <v>1015</v>
      </c>
      <c r="D37" s="174"/>
      <c r="E37" s="174"/>
      <c r="F37" s="174"/>
    </row>
  </sheetData>
  <sheetProtection algorithmName="SHA-512" hashValue="5iTDCztw1Qwu4TemY2f6/xLoE/TZoZdts3ClvQyONzCm4pwtCSpQkSS5i5NkRJy5wdZrEA5VfHZsU0ZooemIjw==" saltValue="H9KzdMzC9WU2IDPZCjudsQ==" spinCount="100000" sheet="1" objects="1" scenarios="1" selectLockedCells="1" selectUnlockedCells="1"/>
  <mergeCells count="5">
    <mergeCell ref="B8:D8"/>
    <mergeCell ref="B15:D15"/>
    <mergeCell ref="B1:F1"/>
    <mergeCell ref="B22:D22"/>
    <mergeCell ref="B29:D29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6EFA8-66E3-4AC6-8A3A-97A035BBD1BF}">
  <dimension ref="A1:J48"/>
  <sheetViews>
    <sheetView workbookViewId="0">
      <selection activeCell="G32" sqref="G32"/>
    </sheetView>
  </sheetViews>
  <sheetFormatPr defaultColWidth="16.109375" defaultRowHeight="14.4"/>
  <cols>
    <col min="1" max="1" width="5.88671875" customWidth="1"/>
    <col min="2" max="2" width="33.88671875" bestFit="1" customWidth="1"/>
    <col min="3" max="3" width="32.44140625" bestFit="1" customWidth="1"/>
    <col min="4" max="4" width="27.6640625" customWidth="1"/>
    <col min="5" max="5" width="29" customWidth="1"/>
    <col min="7" max="7" width="19.5546875" bestFit="1" customWidth="1"/>
    <col min="8" max="8" width="20" bestFit="1" customWidth="1"/>
    <col min="9" max="9" width="11.21875" customWidth="1"/>
    <col min="10" max="10" width="17.21875" customWidth="1"/>
  </cols>
  <sheetData>
    <row r="1" spans="1:10">
      <c r="A1" s="466"/>
      <c r="B1" s="597" t="s">
        <v>1484</v>
      </c>
      <c r="C1" s="598"/>
      <c r="D1" s="598"/>
      <c r="E1" s="598"/>
      <c r="F1" s="598"/>
      <c r="G1" s="598"/>
      <c r="H1" s="598"/>
    </row>
    <row r="4" spans="1:10">
      <c r="B4" s="737" t="s">
        <v>14</v>
      </c>
      <c r="C4" s="737" t="s">
        <v>1325</v>
      </c>
    </row>
    <row r="5" spans="1:10">
      <c r="B5" s="479" t="s">
        <v>1326</v>
      </c>
      <c r="C5" s="479" t="s">
        <v>1327</v>
      </c>
    </row>
    <row r="6" spans="1:10">
      <c r="B6" s="479" t="s">
        <v>1328</v>
      </c>
      <c r="C6" s="479" t="s">
        <v>1327</v>
      </c>
    </row>
    <row r="7" spans="1:10">
      <c r="B7" s="479" t="s">
        <v>1330</v>
      </c>
      <c r="C7" s="479" t="s">
        <v>1464</v>
      </c>
    </row>
    <row r="8" spans="1:10">
      <c r="B8" s="479" t="s">
        <v>317</v>
      </c>
      <c r="C8" s="479" t="s">
        <v>572</v>
      </c>
    </row>
    <row r="9" spans="1:10">
      <c r="B9" s="479" t="s">
        <v>1199</v>
      </c>
      <c r="C9" s="479" t="s">
        <v>1333</v>
      </c>
    </row>
    <row r="10" spans="1:10">
      <c r="B10" s="479" t="s">
        <v>1334</v>
      </c>
      <c r="C10" s="479" t="s">
        <v>1333</v>
      </c>
    </row>
    <row r="11" spans="1:10" ht="15" thickBot="1"/>
    <row r="12" spans="1:10">
      <c r="B12" s="738" t="s">
        <v>1465</v>
      </c>
      <c r="C12" s="739"/>
      <c r="D12" s="739"/>
      <c r="E12" s="740"/>
    </row>
    <row r="13" spans="1:10" ht="15" thickBot="1">
      <c r="B13" s="741" t="s">
        <v>1466</v>
      </c>
      <c r="C13" s="742"/>
      <c r="D13" s="742"/>
      <c r="E13" s="743"/>
    </row>
    <row r="14" spans="1:10">
      <c r="B14" s="744"/>
      <c r="C14" s="744"/>
      <c r="D14" s="744"/>
      <c r="E14" s="744"/>
    </row>
    <row r="15" spans="1:10">
      <c r="B15" s="745" t="s">
        <v>494</v>
      </c>
      <c r="C15" s="746"/>
      <c r="D15" s="746"/>
      <c r="E15" s="747"/>
    </row>
    <row r="16" spans="1:10" ht="15" thickBot="1">
      <c r="B16" s="748" t="s">
        <v>1032</v>
      </c>
      <c r="C16" s="748" t="s">
        <v>1033</v>
      </c>
      <c r="D16" s="749" t="s">
        <v>1034</v>
      </c>
      <c r="E16" s="750" t="s">
        <v>16</v>
      </c>
      <c r="G16" s="745" t="s">
        <v>1467</v>
      </c>
      <c r="H16" s="746"/>
      <c r="I16" s="746"/>
      <c r="J16" s="747"/>
    </row>
    <row r="17" spans="2:10">
      <c r="B17" s="751" t="s">
        <v>1468</v>
      </c>
      <c r="C17" s="752"/>
      <c r="D17" s="753"/>
      <c r="E17" s="485" t="s">
        <v>1206</v>
      </c>
      <c r="G17" s="754" t="s">
        <v>1032</v>
      </c>
      <c r="H17" s="755" t="s">
        <v>1033</v>
      </c>
      <c r="I17" s="756" t="s">
        <v>1034</v>
      </c>
      <c r="J17" s="565" t="s">
        <v>1469</v>
      </c>
    </row>
    <row r="18" spans="2:10">
      <c r="B18" s="751" t="s">
        <v>1470</v>
      </c>
      <c r="C18" s="752"/>
      <c r="D18" s="753"/>
      <c r="E18" s="757" t="s">
        <v>1471</v>
      </c>
      <c r="G18" s="479"/>
      <c r="H18" s="479"/>
      <c r="I18" s="479"/>
      <c r="J18" s="479"/>
    </row>
    <row r="19" spans="2:10" ht="14.4" customHeight="1">
      <c r="B19" s="171"/>
      <c r="C19" s="758"/>
      <c r="D19" s="759"/>
      <c r="E19" s="750" t="s">
        <v>220</v>
      </c>
      <c r="G19" s="760" t="s">
        <v>1472</v>
      </c>
      <c r="H19" s="760" t="s">
        <v>1473</v>
      </c>
      <c r="I19" s="481">
        <v>1</v>
      </c>
      <c r="J19" s="490" t="s">
        <v>1474</v>
      </c>
    </row>
    <row r="20" spans="2:10" ht="14.4" customHeight="1">
      <c r="B20" s="169" t="s">
        <v>1035</v>
      </c>
      <c r="C20" s="169" t="s">
        <v>1036</v>
      </c>
      <c r="D20" s="761">
        <v>1</v>
      </c>
      <c r="E20" s="750"/>
      <c r="G20" s="760" t="s">
        <v>1475</v>
      </c>
      <c r="H20" s="760" t="s">
        <v>1476</v>
      </c>
      <c r="I20" s="481">
        <v>1</v>
      </c>
      <c r="J20" s="490" t="s">
        <v>1474</v>
      </c>
    </row>
    <row r="21" spans="2:10" ht="14.4" customHeight="1">
      <c r="B21" s="170" t="s">
        <v>1037</v>
      </c>
      <c r="C21" s="170" t="s">
        <v>1038</v>
      </c>
      <c r="D21" s="762">
        <v>1</v>
      </c>
      <c r="E21" s="750"/>
      <c r="G21" s="763" t="s">
        <v>1477</v>
      </c>
      <c r="H21" s="763" t="s">
        <v>1478</v>
      </c>
      <c r="I21" s="481">
        <v>1</v>
      </c>
      <c r="J21" s="490" t="s">
        <v>369</v>
      </c>
    </row>
    <row r="22" spans="2:10" ht="14.4" customHeight="1">
      <c r="B22" s="170" t="s">
        <v>1039</v>
      </c>
      <c r="C22" s="170" t="s">
        <v>1040</v>
      </c>
      <c r="D22" s="762">
        <v>2</v>
      </c>
      <c r="E22" s="750"/>
      <c r="G22" s="763" t="s">
        <v>1479</v>
      </c>
      <c r="H22" s="763" t="s">
        <v>1478</v>
      </c>
      <c r="I22" s="481">
        <v>1</v>
      </c>
      <c r="J22" s="490" t="s">
        <v>369</v>
      </c>
    </row>
    <row r="23" spans="2:10" ht="14.4" customHeight="1">
      <c r="B23" s="170" t="s">
        <v>1041</v>
      </c>
      <c r="C23" s="170" t="s">
        <v>1042</v>
      </c>
      <c r="D23" s="762">
        <v>6</v>
      </c>
      <c r="E23" s="750"/>
      <c r="G23" s="481"/>
      <c r="H23" s="481"/>
      <c r="I23" s="481"/>
      <c r="J23" s="490"/>
    </row>
    <row r="24" spans="2:10" ht="14.4" customHeight="1">
      <c r="B24" s="170" t="s">
        <v>1043</v>
      </c>
      <c r="C24" s="170" t="s">
        <v>1044</v>
      </c>
      <c r="D24" s="762">
        <v>6</v>
      </c>
      <c r="E24" s="750"/>
    </row>
    <row r="25" spans="2:10" ht="14.4" customHeight="1">
      <c r="B25" s="764" t="s">
        <v>1045</v>
      </c>
      <c r="C25" s="170" t="s">
        <v>1046</v>
      </c>
      <c r="D25" s="762">
        <v>1</v>
      </c>
      <c r="E25" s="750"/>
    </row>
    <row r="26" spans="2:10" ht="14.4" customHeight="1">
      <c r="B26" s="170" t="s">
        <v>1047</v>
      </c>
      <c r="C26" s="170" t="s">
        <v>1048</v>
      </c>
      <c r="D26" s="762">
        <v>1</v>
      </c>
      <c r="E26" s="750"/>
    </row>
    <row r="27" spans="2:10" ht="14.4" customHeight="1">
      <c r="B27" s="765" t="s">
        <v>1480</v>
      </c>
      <c r="C27" s="171" t="s">
        <v>1481</v>
      </c>
      <c r="D27" s="762">
        <v>2</v>
      </c>
      <c r="E27" s="750" t="s">
        <v>220</v>
      </c>
    </row>
    <row r="28" spans="2:10" ht="14.4" customHeight="1">
      <c r="B28" s="764" t="s">
        <v>1049</v>
      </c>
      <c r="C28" s="170" t="s">
        <v>840</v>
      </c>
      <c r="D28" s="762">
        <v>3</v>
      </c>
      <c r="E28" s="750"/>
      <c r="G28" s="766" t="s">
        <v>220</v>
      </c>
    </row>
    <row r="29" spans="2:10" ht="14.4" customHeight="1">
      <c r="B29" s="764" t="s">
        <v>1050</v>
      </c>
      <c r="C29" s="170" t="s">
        <v>1051</v>
      </c>
      <c r="D29" s="762">
        <v>1</v>
      </c>
      <c r="E29" s="750"/>
    </row>
    <row r="30" spans="2:10" ht="14.4" customHeight="1">
      <c r="B30" s="764" t="s">
        <v>1052</v>
      </c>
      <c r="C30" s="170" t="s">
        <v>1053</v>
      </c>
      <c r="D30" s="762">
        <v>1</v>
      </c>
      <c r="E30" s="750"/>
    </row>
    <row r="31" spans="2:10" ht="14.4" customHeight="1">
      <c r="B31" s="764" t="s">
        <v>1054</v>
      </c>
      <c r="C31" s="170" t="s">
        <v>1055</v>
      </c>
      <c r="D31" s="762">
        <v>1</v>
      </c>
      <c r="E31" s="750"/>
    </row>
    <row r="32" spans="2:10" ht="14.4" customHeight="1">
      <c r="B32" s="764" t="s">
        <v>1056</v>
      </c>
      <c r="C32" s="170" t="s">
        <v>1057</v>
      </c>
      <c r="D32" s="762">
        <v>3</v>
      </c>
      <c r="E32" s="750"/>
    </row>
    <row r="33" spans="2:5" ht="14.4" customHeight="1">
      <c r="B33" s="764" t="s">
        <v>1058</v>
      </c>
      <c r="C33" s="170" t="s">
        <v>1059</v>
      </c>
      <c r="D33" s="762">
        <v>6</v>
      </c>
      <c r="E33" s="750"/>
    </row>
    <row r="34" spans="2:5" ht="14.4" customHeight="1">
      <c r="B34" s="764" t="s">
        <v>1060</v>
      </c>
      <c r="C34" s="170" t="s">
        <v>1061</v>
      </c>
      <c r="D34" s="762">
        <v>1</v>
      </c>
      <c r="E34" s="750"/>
    </row>
    <row r="35" spans="2:5" ht="14.4" customHeight="1">
      <c r="B35" s="764" t="s">
        <v>1062</v>
      </c>
      <c r="C35" s="170" t="s">
        <v>1063</v>
      </c>
      <c r="D35" s="762">
        <v>1</v>
      </c>
      <c r="E35" s="750"/>
    </row>
    <row r="36" spans="2:5" ht="14.4" customHeight="1">
      <c r="B36" s="764" t="s">
        <v>1064</v>
      </c>
      <c r="C36" s="170" t="s">
        <v>1065</v>
      </c>
      <c r="D36" s="762">
        <v>1</v>
      </c>
      <c r="E36" s="750"/>
    </row>
    <row r="37" spans="2:5" ht="14.4" customHeight="1">
      <c r="B37" s="764" t="s">
        <v>1066</v>
      </c>
      <c r="C37" s="170" t="s">
        <v>1067</v>
      </c>
      <c r="D37" s="762">
        <v>1</v>
      </c>
      <c r="E37" s="750"/>
    </row>
    <row r="38" spans="2:5" ht="14.4" customHeight="1">
      <c r="B38" s="764" t="s">
        <v>1068</v>
      </c>
      <c r="C38" s="170" t="s">
        <v>1069</v>
      </c>
      <c r="D38" s="762">
        <v>1</v>
      </c>
      <c r="E38" s="750"/>
    </row>
    <row r="39" spans="2:5" ht="14.4" customHeight="1">
      <c r="B39" s="764" t="s">
        <v>1070</v>
      </c>
      <c r="C39" s="170" t="s">
        <v>1071</v>
      </c>
      <c r="D39" s="762">
        <v>1</v>
      </c>
      <c r="E39" s="750"/>
    </row>
    <row r="40" spans="2:5" ht="14.4" customHeight="1">
      <c r="B40" s="764" t="s">
        <v>1072</v>
      </c>
      <c r="C40" s="170" t="s">
        <v>1073</v>
      </c>
      <c r="D40" s="762">
        <v>1</v>
      </c>
      <c r="E40" s="750"/>
    </row>
    <row r="41" spans="2:5" ht="14.4" customHeight="1">
      <c r="B41" s="764" t="s">
        <v>1074</v>
      </c>
      <c r="C41" s="170" t="s">
        <v>1075</v>
      </c>
      <c r="D41" s="762">
        <v>3</v>
      </c>
      <c r="E41" s="750"/>
    </row>
    <row r="42" spans="2:5" ht="14.4" customHeight="1">
      <c r="B42" s="764" t="s">
        <v>1076</v>
      </c>
      <c r="C42" s="170" t="s">
        <v>1077</v>
      </c>
      <c r="D42" s="762">
        <v>1</v>
      </c>
      <c r="E42" s="750"/>
    </row>
    <row r="43" spans="2:5" ht="14.4" customHeight="1">
      <c r="B43" s="764" t="s">
        <v>1078</v>
      </c>
      <c r="C43" s="170" t="s">
        <v>1079</v>
      </c>
      <c r="D43" s="762">
        <v>1</v>
      </c>
      <c r="E43" s="750"/>
    </row>
    <row r="44" spans="2:5" ht="14.4" customHeight="1">
      <c r="B44" s="764" t="s">
        <v>1080</v>
      </c>
      <c r="C44" s="170" t="s">
        <v>1081</v>
      </c>
      <c r="D44" s="762">
        <v>1</v>
      </c>
      <c r="E44" s="750"/>
    </row>
    <row r="45" spans="2:5" ht="14.4" customHeight="1">
      <c r="B45" s="764" t="s">
        <v>1082</v>
      </c>
      <c r="C45" s="170" t="s">
        <v>1083</v>
      </c>
      <c r="D45" s="762">
        <v>1</v>
      </c>
      <c r="E45" s="750"/>
    </row>
    <row r="46" spans="2:5" ht="14.4" customHeight="1">
      <c r="B46" s="767" t="s">
        <v>1482</v>
      </c>
      <c r="C46" s="171" t="s">
        <v>1483</v>
      </c>
      <c r="D46" s="762">
        <v>1</v>
      </c>
      <c r="E46" s="750"/>
    </row>
    <row r="47" spans="2:5" ht="14.4" customHeight="1">
      <c r="B47" s="170"/>
      <c r="C47" s="170"/>
      <c r="D47" s="762"/>
      <c r="E47" s="478"/>
    </row>
    <row r="48" spans="2:5" ht="4.3499999999999996" customHeight="1">
      <c r="B48" s="768"/>
      <c r="C48" s="769"/>
      <c r="D48" s="769"/>
      <c r="E48" s="770"/>
    </row>
  </sheetData>
  <sheetProtection algorithmName="SHA-512" hashValue="sD7dGW11+xRkRXT8gEov/C+Aw5B57TrbXolS1ZqSxZndegP0bqZNLDA3WOogfULg3SRKsuXKCTYgqLSK367Akw==" saltValue="zfjVa3UfC6/18e/k8MM/Pg==" spinCount="100000" sheet="1" objects="1" scenarios="1" selectLockedCells="1" selectUnlockedCells="1"/>
  <mergeCells count="8">
    <mergeCell ref="B12:E12"/>
    <mergeCell ref="B13:E13"/>
    <mergeCell ref="B15:E15"/>
    <mergeCell ref="G16:J16"/>
    <mergeCell ref="B17:D17"/>
    <mergeCell ref="B1:H1"/>
    <mergeCell ref="B18:D18"/>
    <mergeCell ref="B48:E48"/>
  </mergeCells>
  <hyperlinks>
    <hyperlink ref="E17" r:id="rId1" xr:uid="{3CEFE474-0497-4F31-89ED-FC11311D153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ACD76-488F-405E-B072-7DA696C29FB0}">
  <dimension ref="A1:C11"/>
  <sheetViews>
    <sheetView workbookViewId="0">
      <selection activeCell="B17" sqref="B17"/>
    </sheetView>
  </sheetViews>
  <sheetFormatPr defaultColWidth="9.109375" defaultRowHeight="13.8"/>
  <cols>
    <col min="1" max="1" width="7.77734375" style="20" customWidth="1"/>
    <col min="2" max="2" width="41.109375" style="20" customWidth="1"/>
    <col min="3" max="3" width="35.77734375" style="20" customWidth="1"/>
    <col min="4" max="16384" width="9.109375" style="20"/>
  </cols>
  <sheetData>
    <row r="1" spans="1:3">
      <c r="A1" s="18"/>
      <c r="B1" s="19"/>
    </row>
    <row r="5" spans="1:3" ht="14.4" thickBot="1"/>
    <row r="6" spans="1:3" ht="14.4" thickBot="1">
      <c r="B6" s="21" t="s">
        <v>1122</v>
      </c>
      <c r="C6" s="22" t="s">
        <v>1121</v>
      </c>
    </row>
    <row r="7" spans="1:3" ht="14.4" customHeight="1" thickBot="1">
      <c r="B7" s="181" t="s">
        <v>12</v>
      </c>
      <c r="C7" s="264"/>
    </row>
    <row r="10" spans="1:3">
      <c r="B10" s="168"/>
    </row>
    <row r="11" spans="1:3">
      <c r="B11" s="20" t="s">
        <v>1120</v>
      </c>
    </row>
  </sheetData>
  <sheetProtection algorithmName="SHA-512" hashValue="ZhgG/OEcH/9H5ExBmCa3eaa/p6/GPfiB3WMNAt2CLX/3KwX99JX2BiG6BngEIkG8dDt8Nj2goYDJZjSQwgfrjg==" saltValue="4yh2vQzObGoHH11rtLSbtA==" spinCount="100000" sheet="1" objects="1" scenarios="1" selectLockedCells="1" selectUnlockedCells="1"/>
  <mergeCells count="1">
    <mergeCell ref="B7:C7"/>
  </mergeCells>
  <hyperlinks>
    <hyperlink ref="B7" r:id="rId1" xr:uid="{E9B297EE-704A-4BB3-B367-DE5A1048198E}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35F2-45D1-4A03-AEA5-4F125E6B9EE4}">
  <sheetPr>
    <pageSetUpPr fitToPage="1"/>
  </sheetPr>
  <dimension ref="A1:J136"/>
  <sheetViews>
    <sheetView workbookViewId="0">
      <selection activeCell="L20" sqref="L20"/>
    </sheetView>
  </sheetViews>
  <sheetFormatPr defaultColWidth="9.109375" defaultRowHeight="13.8"/>
  <cols>
    <col min="1" max="1" width="5.109375" style="265" customWidth="1"/>
    <col min="2" max="2" width="5.44140625" style="265" customWidth="1"/>
    <col min="3" max="3" width="23.109375" style="265" customWidth="1"/>
    <col min="4" max="4" width="47.44140625" style="265" customWidth="1"/>
    <col min="5" max="5" width="43.44140625" style="265" customWidth="1"/>
    <col min="6" max="6" width="29.109375" style="265" customWidth="1"/>
    <col min="7" max="16384" width="9.109375" style="265"/>
  </cols>
  <sheetData>
    <row r="1" spans="1:10" ht="14.7" customHeight="1">
      <c r="C1" s="266" t="s">
        <v>1180</v>
      </c>
      <c r="D1" s="266"/>
      <c r="E1" s="266"/>
      <c r="F1" s="464">
        <f>[1]Cover!B6</f>
        <v>2025</v>
      </c>
    </row>
    <row r="2" spans="1:10" ht="25.95" customHeight="1" thickBot="1">
      <c r="A2" s="267"/>
      <c r="B2" s="268"/>
      <c r="C2" s="269" t="s">
        <v>15</v>
      </c>
      <c r="D2" s="269" t="s">
        <v>19</v>
      </c>
      <c r="E2" s="269" t="s">
        <v>20</v>
      </c>
      <c r="F2" s="269" t="s">
        <v>21</v>
      </c>
    </row>
    <row r="3" spans="1:10" ht="14.4" thickBot="1">
      <c r="B3" s="270"/>
      <c r="C3" s="270"/>
      <c r="D3" s="270"/>
      <c r="E3" s="270"/>
      <c r="F3" s="465"/>
      <c r="G3" s="271"/>
      <c r="H3" s="271"/>
      <c r="I3" s="271"/>
      <c r="J3" s="271"/>
    </row>
    <row r="4" spans="1:10" ht="14.4" thickBot="1">
      <c r="B4" s="182" t="s">
        <v>23</v>
      </c>
      <c r="C4" s="183"/>
      <c r="D4" s="37" t="s">
        <v>24</v>
      </c>
      <c r="E4" s="37" t="s">
        <v>25</v>
      </c>
      <c r="F4" s="176"/>
      <c r="G4" s="272"/>
      <c r="H4" s="271"/>
      <c r="I4" s="271"/>
      <c r="J4" s="271"/>
    </row>
    <row r="5" spans="1:10" ht="14.4" thickBot="1">
      <c r="B5" s="182" t="s">
        <v>23</v>
      </c>
      <c r="C5" s="183"/>
      <c r="D5" s="39" t="s">
        <v>26</v>
      </c>
      <c r="E5" s="39" t="s">
        <v>27</v>
      </c>
      <c r="F5" s="38"/>
      <c r="G5" s="272"/>
      <c r="H5" s="271"/>
      <c r="I5" s="271"/>
      <c r="J5" s="271"/>
    </row>
    <row r="6" spans="1:10" ht="15" customHeight="1">
      <c r="B6" s="273" t="s">
        <v>28</v>
      </c>
      <c r="C6" s="274" t="s">
        <v>29</v>
      </c>
      <c r="D6" s="275" t="s">
        <v>30</v>
      </c>
      <c r="E6" s="276"/>
      <c r="F6" s="276"/>
      <c r="G6" s="277"/>
      <c r="H6" s="271"/>
      <c r="I6" s="271"/>
      <c r="J6" s="271"/>
    </row>
    <row r="7" spans="1:10">
      <c r="B7" s="278"/>
      <c r="C7" s="279" t="s">
        <v>1123</v>
      </c>
      <c r="D7" s="280" t="s">
        <v>1124</v>
      </c>
      <c r="E7" s="280" t="s">
        <v>1125</v>
      </c>
      <c r="F7" s="280"/>
      <c r="G7" s="277"/>
      <c r="H7" s="271"/>
      <c r="I7" s="271"/>
      <c r="J7" s="271"/>
    </row>
    <row r="8" spans="1:10" ht="14.4" thickBot="1">
      <c r="B8" s="281"/>
      <c r="C8" s="282"/>
      <c r="D8" s="283"/>
      <c r="E8" s="283"/>
      <c r="F8" s="283"/>
      <c r="G8" s="277"/>
      <c r="H8" s="271"/>
      <c r="I8" s="271"/>
      <c r="J8" s="271"/>
    </row>
    <row r="9" spans="1:10" ht="14.4" thickBot="1">
      <c r="B9" s="284"/>
      <c r="C9" s="284"/>
      <c r="D9" s="284"/>
      <c r="E9" s="284"/>
      <c r="F9" s="284"/>
      <c r="G9" s="271"/>
      <c r="H9" s="271"/>
      <c r="I9" s="271"/>
      <c r="J9" s="271"/>
    </row>
    <row r="10" spans="1:10" ht="14.4" thickBot="1">
      <c r="B10" s="285" t="s">
        <v>32</v>
      </c>
      <c r="C10" s="286"/>
      <c r="D10" s="287" t="s">
        <v>33</v>
      </c>
      <c r="E10" s="288" t="s">
        <v>34</v>
      </c>
      <c r="F10" s="289" t="s">
        <v>35</v>
      </c>
      <c r="G10" s="271"/>
      <c r="H10" s="271"/>
      <c r="I10" s="271"/>
      <c r="J10" s="271"/>
    </row>
    <row r="11" spans="1:10">
      <c r="B11" s="290" t="s">
        <v>28</v>
      </c>
      <c r="C11" s="291" t="s">
        <v>1126</v>
      </c>
      <c r="D11" s="292" t="s">
        <v>37</v>
      </c>
      <c r="E11" s="293" t="s">
        <v>1127</v>
      </c>
      <c r="F11" s="292"/>
      <c r="G11" s="271"/>
      <c r="H11" s="271"/>
      <c r="I11" s="271"/>
      <c r="J11" s="271"/>
    </row>
    <row r="12" spans="1:10">
      <c r="B12" s="294"/>
      <c r="C12" s="279" t="s">
        <v>1128</v>
      </c>
      <c r="D12" s="280" t="s">
        <v>37</v>
      </c>
      <c r="E12" s="295" t="s">
        <v>1127</v>
      </c>
      <c r="F12" s="280"/>
      <c r="G12" s="271"/>
      <c r="H12" s="271"/>
      <c r="I12" s="271"/>
      <c r="J12" s="271"/>
    </row>
    <row r="13" spans="1:10">
      <c r="B13" s="294"/>
      <c r="C13" s="279" t="s">
        <v>1129</v>
      </c>
      <c r="D13" s="280" t="s">
        <v>37</v>
      </c>
      <c r="E13" s="295" t="s">
        <v>1127</v>
      </c>
      <c r="F13" s="280"/>
      <c r="G13" s="271"/>
      <c r="H13" s="271"/>
      <c r="I13" s="271"/>
      <c r="J13" s="271"/>
    </row>
    <row r="14" spans="1:10">
      <c r="B14" s="294"/>
      <c r="C14" s="279" t="s">
        <v>1130</v>
      </c>
      <c r="D14" s="280" t="s">
        <v>37</v>
      </c>
      <c r="E14" s="295" t="s">
        <v>1127</v>
      </c>
      <c r="F14" s="280"/>
      <c r="G14" s="271"/>
      <c r="H14" s="271"/>
      <c r="I14" s="271"/>
      <c r="J14" s="271"/>
    </row>
    <row r="15" spans="1:10" ht="14.25" customHeight="1">
      <c r="B15" s="294"/>
      <c r="C15" s="279" t="s">
        <v>1131</v>
      </c>
      <c r="D15" s="280" t="s">
        <v>37</v>
      </c>
      <c r="E15" s="280"/>
      <c r="F15" s="280"/>
      <c r="G15" s="271"/>
      <c r="H15" s="271"/>
      <c r="I15" s="271"/>
      <c r="J15" s="271"/>
    </row>
    <row r="16" spans="1:10" ht="14.25" customHeight="1">
      <c r="B16" s="294"/>
      <c r="C16" s="296" t="s">
        <v>1132</v>
      </c>
      <c r="D16" s="280" t="s">
        <v>37</v>
      </c>
      <c r="E16" s="280"/>
      <c r="F16" s="280"/>
      <c r="G16" s="271"/>
      <c r="H16" s="271"/>
      <c r="I16" s="271"/>
      <c r="J16" s="271"/>
    </row>
    <row r="17" spans="2:10" ht="14.7" customHeight="1">
      <c r="B17" s="294"/>
      <c r="C17" s="296" t="s">
        <v>1133</v>
      </c>
      <c r="D17" s="280" t="s">
        <v>37</v>
      </c>
      <c r="E17" s="280"/>
      <c r="F17" s="280"/>
      <c r="G17" s="271"/>
      <c r="H17" s="271"/>
      <c r="I17" s="271"/>
      <c r="J17" s="271"/>
    </row>
    <row r="18" spans="2:10">
      <c r="B18" s="294"/>
      <c r="C18" s="279" t="s">
        <v>1134</v>
      </c>
      <c r="D18" s="280" t="s">
        <v>37</v>
      </c>
      <c r="E18" s="280"/>
      <c r="F18" s="280"/>
      <c r="G18" s="271"/>
      <c r="H18" s="271"/>
      <c r="I18" s="271"/>
      <c r="J18" s="271"/>
    </row>
    <row r="19" spans="2:10" ht="14.25" customHeight="1">
      <c r="B19" s="294"/>
      <c r="C19" s="279" t="s">
        <v>36</v>
      </c>
      <c r="D19" s="280" t="s">
        <v>37</v>
      </c>
      <c r="E19" s="280"/>
      <c r="F19" s="280"/>
      <c r="G19" s="271"/>
      <c r="H19" s="271"/>
      <c r="I19" s="271"/>
      <c r="J19" s="271"/>
    </row>
    <row r="20" spans="2:10" ht="14.25" customHeight="1">
      <c r="B20" s="294"/>
      <c r="C20" s="279" t="s">
        <v>38</v>
      </c>
      <c r="D20" s="280" t="s">
        <v>37</v>
      </c>
      <c r="E20" s="280"/>
      <c r="F20" s="280"/>
      <c r="G20" s="271"/>
      <c r="H20" s="271"/>
      <c r="I20" s="271"/>
      <c r="J20" s="271"/>
    </row>
    <row r="21" spans="2:10" ht="14.25" customHeight="1">
      <c r="B21" s="294"/>
      <c r="C21" s="279" t="s">
        <v>39</v>
      </c>
      <c r="D21" s="280" t="s">
        <v>37</v>
      </c>
      <c r="E21" s="280"/>
      <c r="F21" s="280"/>
      <c r="G21" s="271"/>
      <c r="H21" s="271"/>
      <c r="I21" s="271"/>
      <c r="J21" s="271"/>
    </row>
    <row r="22" spans="2:10" ht="14.25" customHeight="1" thickBot="1">
      <c r="B22" s="297"/>
      <c r="C22" s="298"/>
      <c r="D22" s="299"/>
      <c r="E22" s="299"/>
      <c r="F22" s="299"/>
      <c r="G22" s="271"/>
      <c r="H22" s="271"/>
      <c r="I22" s="271"/>
      <c r="J22" s="271"/>
    </row>
    <row r="23" spans="2:10" ht="14.25" customHeight="1">
      <c r="B23" s="300" t="s">
        <v>44</v>
      </c>
      <c r="C23" s="291" t="s">
        <v>1135</v>
      </c>
      <c r="D23" s="292" t="s">
        <v>37</v>
      </c>
      <c r="E23" s="292"/>
      <c r="F23" s="292"/>
      <c r="G23" s="271"/>
      <c r="H23" s="271"/>
      <c r="I23" s="271"/>
      <c r="J23" s="271"/>
    </row>
    <row r="24" spans="2:10" ht="14.25" customHeight="1">
      <c r="B24" s="301"/>
      <c r="C24" s="279" t="s">
        <v>1136</v>
      </c>
      <c r="D24" s="280"/>
      <c r="E24" s="280"/>
      <c r="F24" s="280"/>
      <c r="G24" s="271"/>
      <c r="H24" s="271"/>
      <c r="I24" s="271"/>
      <c r="J24" s="271"/>
    </row>
    <row r="25" spans="2:10" ht="14.25" customHeight="1">
      <c r="B25" s="301"/>
      <c r="C25" s="279" t="s">
        <v>40</v>
      </c>
      <c r="D25" s="280" t="s">
        <v>37</v>
      </c>
      <c r="E25" s="280"/>
      <c r="F25" s="280"/>
      <c r="G25" s="271"/>
      <c r="H25" s="271"/>
      <c r="I25" s="271"/>
      <c r="J25" s="271"/>
    </row>
    <row r="26" spans="2:10" ht="14.25" customHeight="1">
      <c r="B26" s="301"/>
      <c r="C26" s="279" t="s">
        <v>41</v>
      </c>
      <c r="D26" s="280"/>
      <c r="E26" s="280"/>
      <c r="F26" s="280"/>
      <c r="G26" s="271"/>
      <c r="H26" s="271"/>
      <c r="I26" s="271"/>
      <c r="J26" s="271"/>
    </row>
    <row r="27" spans="2:10" ht="14.7" customHeight="1">
      <c r="B27" s="301"/>
      <c r="C27" s="279" t="s">
        <v>42</v>
      </c>
      <c r="D27" s="280" t="s">
        <v>37</v>
      </c>
      <c r="E27" s="280"/>
      <c r="F27" s="280"/>
      <c r="G27" s="271"/>
      <c r="H27" s="271"/>
      <c r="I27" s="271"/>
      <c r="J27" s="271"/>
    </row>
    <row r="28" spans="2:10" ht="14.25" customHeight="1">
      <c r="B28" s="301"/>
      <c r="C28" s="302" t="s">
        <v>1087</v>
      </c>
      <c r="D28" s="303" t="s">
        <v>1088</v>
      </c>
      <c r="E28" s="303" t="s">
        <v>1089</v>
      </c>
      <c r="F28" s="304"/>
      <c r="G28" s="271"/>
      <c r="H28" s="271"/>
      <c r="I28" s="271"/>
      <c r="J28" s="271"/>
    </row>
    <row r="29" spans="2:10" ht="14.25" customHeight="1">
      <c r="B29" s="301"/>
      <c r="C29" s="279" t="s">
        <v>1137</v>
      </c>
      <c r="D29" s="280" t="s">
        <v>1088</v>
      </c>
      <c r="E29" s="280" t="s">
        <v>45</v>
      </c>
      <c r="F29" s="305" t="s">
        <v>1127</v>
      </c>
      <c r="G29" s="271"/>
      <c r="H29" s="271"/>
      <c r="I29" s="271"/>
      <c r="J29" s="271"/>
    </row>
    <row r="30" spans="2:10" ht="14.25" customHeight="1">
      <c r="B30" s="301"/>
      <c r="C30" s="279" t="s">
        <v>1138</v>
      </c>
      <c r="D30" s="280" t="s">
        <v>46</v>
      </c>
      <c r="E30" s="280" t="s">
        <v>45</v>
      </c>
      <c r="F30" s="305" t="s">
        <v>1127</v>
      </c>
      <c r="G30" s="271"/>
      <c r="H30" s="271"/>
      <c r="I30" s="271"/>
      <c r="J30" s="271"/>
    </row>
    <row r="31" spans="2:10" ht="14.25" customHeight="1">
      <c r="B31" s="301"/>
      <c r="C31" s="279" t="s">
        <v>1139</v>
      </c>
      <c r="D31" s="280" t="s">
        <v>47</v>
      </c>
      <c r="E31" s="280" t="s">
        <v>45</v>
      </c>
      <c r="F31" s="305" t="s">
        <v>1127</v>
      </c>
      <c r="G31" s="271"/>
      <c r="H31" s="271"/>
      <c r="I31" s="271"/>
      <c r="J31" s="271"/>
    </row>
    <row r="32" spans="2:10" ht="14.25" customHeight="1">
      <c r="B32" s="301"/>
      <c r="C32" s="279" t="s">
        <v>1140</v>
      </c>
      <c r="D32" s="280" t="s">
        <v>47</v>
      </c>
      <c r="E32" s="280" t="s">
        <v>45</v>
      </c>
      <c r="F32" s="305" t="s">
        <v>1127</v>
      </c>
      <c r="G32" s="271"/>
      <c r="H32" s="271"/>
      <c r="I32" s="271"/>
      <c r="J32" s="271"/>
    </row>
    <row r="33" spans="2:10">
      <c r="B33" s="301"/>
      <c r="C33" s="279" t="s">
        <v>1141</v>
      </c>
      <c r="D33" s="280" t="s">
        <v>1142</v>
      </c>
      <c r="E33" s="280" t="s">
        <v>45</v>
      </c>
      <c r="F33" s="305" t="s">
        <v>1127</v>
      </c>
      <c r="G33" s="271"/>
      <c r="H33" s="271"/>
      <c r="I33" s="271"/>
      <c r="J33" s="271"/>
    </row>
    <row r="34" spans="2:10" ht="14.25" customHeight="1">
      <c r="B34" s="301"/>
      <c r="C34" s="279" t="s">
        <v>1085</v>
      </c>
      <c r="D34" s="280" t="s">
        <v>1086</v>
      </c>
      <c r="E34" s="280" t="s">
        <v>45</v>
      </c>
      <c r="F34" s="280"/>
      <c r="G34" s="271"/>
      <c r="H34" s="271"/>
      <c r="I34" s="271"/>
      <c r="J34" s="271"/>
    </row>
    <row r="35" spans="2:10" ht="14.25" customHeight="1">
      <c r="B35" s="301"/>
      <c r="C35" s="279" t="s">
        <v>1090</v>
      </c>
      <c r="D35" s="280" t="s">
        <v>1088</v>
      </c>
      <c r="E35" s="280" t="s">
        <v>45</v>
      </c>
      <c r="F35" s="280"/>
      <c r="G35" s="271"/>
      <c r="H35" s="271"/>
      <c r="I35" s="271"/>
      <c r="J35" s="271"/>
    </row>
    <row r="36" spans="2:10" ht="14.25" customHeight="1">
      <c r="B36" s="301"/>
      <c r="C36" s="306" t="s">
        <v>1091</v>
      </c>
      <c r="D36" s="307" t="s">
        <v>46</v>
      </c>
      <c r="E36" s="307" t="s">
        <v>45</v>
      </c>
      <c r="F36" s="307"/>
      <c r="G36" s="271"/>
      <c r="H36" s="271"/>
      <c r="I36" s="271"/>
      <c r="J36" s="271"/>
    </row>
    <row r="37" spans="2:10" ht="14.25" customHeight="1">
      <c r="B37" s="301"/>
      <c r="C37" s="306" t="s">
        <v>1143</v>
      </c>
      <c r="D37" s="307" t="s">
        <v>46</v>
      </c>
      <c r="E37" s="307" t="s">
        <v>45</v>
      </c>
      <c r="F37" s="307"/>
      <c r="G37" s="271"/>
      <c r="H37" s="271"/>
      <c r="I37" s="271"/>
      <c r="J37" s="271"/>
    </row>
    <row r="38" spans="2:10" ht="14.25" customHeight="1" thickBot="1">
      <c r="B38" s="301"/>
      <c r="C38" s="308"/>
      <c r="D38" s="309"/>
      <c r="E38" s="309"/>
      <c r="F38" s="309"/>
      <c r="G38" s="271"/>
      <c r="H38" s="271"/>
      <c r="I38" s="271"/>
      <c r="J38" s="271"/>
    </row>
    <row r="39" spans="2:10" ht="14.25" customHeight="1" thickBot="1">
      <c r="G39" s="271"/>
      <c r="H39" s="271"/>
      <c r="I39" s="271"/>
      <c r="J39" s="271"/>
    </row>
    <row r="40" spans="2:10" ht="14.25" customHeight="1" thickBot="1">
      <c r="B40" s="310" t="s">
        <v>48</v>
      </c>
      <c r="C40" s="311"/>
      <c r="D40" s="312" t="s">
        <v>49</v>
      </c>
      <c r="E40" s="312" t="s">
        <v>50</v>
      </c>
      <c r="F40" s="313"/>
      <c r="G40" s="271"/>
      <c r="H40" s="271"/>
      <c r="I40" s="271"/>
      <c r="J40" s="271"/>
    </row>
    <row r="41" spans="2:10" ht="17.25" customHeight="1">
      <c r="B41" s="314" t="s">
        <v>44</v>
      </c>
      <c r="C41" s="315" t="s">
        <v>51</v>
      </c>
      <c r="D41" s="316" t="s">
        <v>52</v>
      </c>
      <c r="E41" s="316" t="s">
        <v>53</v>
      </c>
      <c r="F41" s="316"/>
      <c r="G41" s="271"/>
      <c r="H41" s="271"/>
      <c r="I41" s="271"/>
      <c r="J41" s="271"/>
    </row>
    <row r="42" spans="2:10">
      <c r="B42" s="317"/>
      <c r="C42" s="318" t="s">
        <v>51</v>
      </c>
      <c r="D42" s="319" t="s">
        <v>54</v>
      </c>
      <c r="E42" s="319" t="s">
        <v>55</v>
      </c>
      <c r="F42" s="319"/>
      <c r="G42" s="271"/>
      <c r="H42" s="271"/>
      <c r="I42" s="271"/>
      <c r="J42" s="271"/>
    </row>
    <row r="43" spans="2:10" ht="14.4" thickBot="1">
      <c r="B43" s="320"/>
      <c r="C43" s="321"/>
      <c r="D43" s="322"/>
      <c r="E43" s="322"/>
      <c r="F43" s="322"/>
      <c r="G43" s="271"/>
      <c r="H43" s="271"/>
      <c r="I43" s="271"/>
      <c r="J43" s="271"/>
    </row>
    <row r="44" spans="2:10" ht="15" customHeight="1" thickBot="1">
      <c r="B44" s="284"/>
      <c r="C44" s="284"/>
      <c r="D44" s="284"/>
      <c r="E44" s="284"/>
      <c r="F44" s="284"/>
      <c r="G44" s="271"/>
      <c r="H44" s="271"/>
      <c r="I44" s="271"/>
      <c r="J44" s="271"/>
    </row>
    <row r="45" spans="2:10" ht="15" customHeight="1" thickBot="1">
      <c r="B45" s="323" t="s">
        <v>56</v>
      </c>
      <c r="C45" s="324"/>
      <c r="D45" s="325" t="s">
        <v>57</v>
      </c>
      <c r="E45" s="325" t="s">
        <v>58</v>
      </c>
      <c r="F45" s="326"/>
      <c r="G45" s="271"/>
      <c r="H45" s="271"/>
      <c r="I45" s="271"/>
      <c r="J45" s="271"/>
    </row>
    <row r="46" spans="2:10" ht="17.25" customHeight="1">
      <c r="B46" s="327" t="s">
        <v>28</v>
      </c>
      <c r="C46" s="292" t="s">
        <v>59</v>
      </c>
      <c r="D46" s="292" t="s">
        <v>60</v>
      </c>
      <c r="E46" s="292" t="s">
        <v>61</v>
      </c>
      <c r="F46" s="292"/>
      <c r="G46" s="271"/>
      <c r="H46" s="271"/>
      <c r="I46" s="271"/>
      <c r="J46" s="271"/>
    </row>
    <row r="47" spans="2:10" ht="15" customHeight="1">
      <c r="B47" s="328"/>
      <c r="C47" s="280" t="s">
        <v>62</v>
      </c>
      <c r="D47" s="280" t="s">
        <v>63</v>
      </c>
      <c r="E47" s="280" t="s">
        <v>64</v>
      </c>
      <c r="F47" s="280"/>
      <c r="G47" s="271"/>
      <c r="H47" s="271"/>
      <c r="I47" s="271"/>
      <c r="J47" s="271"/>
    </row>
    <row r="48" spans="2:10" ht="15" customHeight="1" thickBot="1">
      <c r="B48" s="329"/>
      <c r="C48" s="283"/>
      <c r="D48" s="283"/>
      <c r="E48" s="283"/>
      <c r="F48" s="283"/>
      <c r="G48" s="271"/>
      <c r="H48" s="271"/>
      <c r="I48" s="271"/>
      <c r="J48" s="271"/>
    </row>
    <row r="49" spans="2:10" ht="15" customHeight="1">
      <c r="B49" s="327" t="s">
        <v>44</v>
      </c>
      <c r="C49" s="280" t="s">
        <v>65</v>
      </c>
      <c r="D49" s="280" t="s">
        <v>66</v>
      </c>
      <c r="E49" s="280"/>
      <c r="F49" s="280"/>
      <c r="G49" s="271"/>
      <c r="H49" s="271"/>
      <c r="I49" s="271"/>
      <c r="J49" s="271"/>
    </row>
    <row r="50" spans="2:10" ht="15" customHeight="1" thickBot="1">
      <c r="B50" s="329"/>
      <c r="C50" s="330"/>
      <c r="D50" s="330"/>
      <c r="E50" s="330"/>
      <c r="F50" s="330"/>
      <c r="G50" s="271"/>
      <c r="H50" s="271"/>
      <c r="I50" s="271"/>
      <c r="J50" s="271"/>
    </row>
    <row r="51" spans="2:10" ht="15" customHeight="1" thickBot="1">
      <c r="B51" s="331"/>
      <c r="C51" s="284"/>
      <c r="D51" s="284"/>
      <c r="E51" s="284"/>
      <c r="F51" s="284"/>
      <c r="G51" s="271"/>
      <c r="H51" s="271"/>
      <c r="I51" s="271"/>
      <c r="J51" s="271"/>
    </row>
    <row r="52" spans="2:10" ht="15" customHeight="1" thickBot="1">
      <c r="B52" s="332" t="s">
        <v>67</v>
      </c>
      <c r="C52" s="333"/>
      <c r="D52" s="334" t="s">
        <v>68</v>
      </c>
      <c r="E52" s="334" t="s">
        <v>69</v>
      </c>
      <c r="F52" s="335" t="s">
        <v>70</v>
      </c>
      <c r="G52" s="271"/>
      <c r="H52" s="271"/>
      <c r="I52" s="271"/>
      <c r="J52" s="271"/>
    </row>
    <row r="53" spans="2:10" ht="17.25" customHeight="1">
      <c r="B53" s="336" t="s">
        <v>28</v>
      </c>
      <c r="C53" s="337" t="s">
        <v>1144</v>
      </c>
      <c r="D53" s="338" t="s">
        <v>1145</v>
      </c>
      <c r="E53" s="338" t="s">
        <v>1146</v>
      </c>
      <c r="F53" s="338"/>
      <c r="G53" s="271"/>
      <c r="H53" s="271"/>
      <c r="I53" s="271"/>
      <c r="J53" s="271"/>
    </row>
    <row r="54" spans="2:10">
      <c r="B54" s="339"/>
      <c r="C54" s="279" t="s">
        <v>71</v>
      </c>
      <c r="D54" s="340" t="s">
        <v>72</v>
      </c>
      <c r="E54" s="340"/>
      <c r="F54" s="340"/>
      <c r="G54" s="271"/>
      <c r="H54" s="271"/>
      <c r="I54" s="271"/>
      <c r="J54" s="271"/>
    </row>
    <row r="55" spans="2:10">
      <c r="B55" s="339"/>
      <c r="C55" s="279" t="s">
        <v>73</v>
      </c>
      <c r="D55" s="340" t="s">
        <v>74</v>
      </c>
      <c r="E55" s="340"/>
      <c r="F55" s="340"/>
      <c r="G55" s="271"/>
      <c r="H55" s="271"/>
      <c r="I55" s="271"/>
      <c r="J55" s="271"/>
    </row>
    <row r="56" spans="2:10">
      <c r="B56" s="339"/>
      <c r="C56" s="279" t="s">
        <v>75</v>
      </c>
      <c r="D56" s="340" t="s">
        <v>72</v>
      </c>
      <c r="E56" s="340"/>
      <c r="F56" s="340"/>
      <c r="G56" s="271"/>
      <c r="H56" s="271"/>
      <c r="I56" s="271"/>
      <c r="J56" s="271"/>
    </row>
    <row r="57" spans="2:10">
      <c r="B57" s="339"/>
      <c r="C57" s="279" t="s">
        <v>76</v>
      </c>
      <c r="D57" s="340" t="s">
        <v>74</v>
      </c>
      <c r="E57" s="340"/>
      <c r="F57" s="340"/>
      <c r="G57" s="271"/>
      <c r="H57" s="271"/>
      <c r="I57" s="271"/>
      <c r="J57" s="271"/>
    </row>
    <row r="58" spans="2:10">
      <c r="B58" s="339"/>
      <c r="C58" s="279"/>
      <c r="D58" s="340"/>
      <c r="E58" s="340"/>
      <c r="F58" s="340"/>
      <c r="G58" s="271"/>
      <c r="H58" s="271"/>
      <c r="I58" s="271"/>
      <c r="J58" s="271"/>
    </row>
    <row r="59" spans="2:10" ht="14.4" thickBot="1">
      <c r="B59" s="341"/>
      <c r="C59" s="342"/>
      <c r="D59" s="343"/>
      <c r="E59" s="343"/>
      <c r="F59" s="343"/>
      <c r="G59" s="271"/>
      <c r="H59" s="271"/>
      <c r="I59" s="271"/>
      <c r="J59" s="271"/>
    </row>
    <row r="60" spans="2:10" ht="17.25" customHeight="1">
      <c r="B60" s="344" t="s">
        <v>44</v>
      </c>
      <c r="C60" s="279" t="s">
        <v>1147</v>
      </c>
      <c r="D60" s="343" t="s">
        <v>77</v>
      </c>
      <c r="E60" s="343"/>
      <c r="F60" s="343"/>
      <c r="G60" s="271"/>
      <c r="H60" s="271"/>
      <c r="I60" s="271"/>
      <c r="J60" s="271"/>
    </row>
    <row r="61" spans="2:10">
      <c r="B61" s="345"/>
      <c r="C61" s="279" t="s">
        <v>78</v>
      </c>
      <c r="D61" s="343" t="s">
        <v>79</v>
      </c>
      <c r="E61" s="343"/>
      <c r="F61" s="343"/>
      <c r="G61" s="271"/>
      <c r="H61" s="271"/>
      <c r="I61" s="271"/>
      <c r="J61" s="271"/>
    </row>
    <row r="62" spans="2:10" ht="14.7" customHeight="1">
      <c r="B62" s="345"/>
      <c r="C62" s="279" t="s">
        <v>80</v>
      </c>
      <c r="D62" s="343" t="s">
        <v>77</v>
      </c>
      <c r="E62" s="343"/>
      <c r="F62" s="343"/>
      <c r="G62" s="271"/>
      <c r="H62" s="271"/>
      <c r="I62" s="271"/>
      <c r="J62" s="271"/>
    </row>
    <row r="63" spans="2:10">
      <c r="B63" s="345"/>
      <c r="C63" s="302" t="s">
        <v>1087</v>
      </c>
      <c r="D63" s="303" t="s">
        <v>1088</v>
      </c>
      <c r="E63" s="303" t="s">
        <v>1089</v>
      </c>
      <c r="F63" s="346"/>
      <c r="G63" s="271"/>
      <c r="H63" s="271"/>
      <c r="I63" s="271"/>
      <c r="J63" s="271"/>
    </row>
    <row r="64" spans="2:10" ht="14.7" customHeight="1" thickBot="1">
      <c r="B64" s="347"/>
      <c r="C64" s="282"/>
      <c r="D64" s="283"/>
      <c r="E64" s="348"/>
      <c r="F64" s="349"/>
      <c r="G64" s="271"/>
      <c r="H64" s="271"/>
      <c r="I64" s="271"/>
      <c r="J64" s="271"/>
    </row>
    <row r="65" spans="2:10" ht="14.7" customHeight="1">
      <c r="B65" s="350"/>
      <c r="C65" s="351"/>
      <c r="D65" s="351"/>
      <c r="E65" s="352"/>
      <c r="F65" s="353"/>
      <c r="G65" s="271"/>
      <c r="H65" s="271"/>
      <c r="I65" s="271"/>
      <c r="J65" s="271"/>
    </row>
    <row r="66" spans="2:10" ht="14.7" customHeight="1" thickBot="1">
      <c r="B66" s="354" t="s">
        <v>81</v>
      </c>
      <c r="C66" s="355"/>
      <c r="D66" s="356" t="s">
        <v>82</v>
      </c>
      <c r="E66" s="357" t="s">
        <v>83</v>
      </c>
      <c r="F66" s="357"/>
      <c r="G66" s="271"/>
      <c r="H66" s="271"/>
      <c r="I66" s="271"/>
      <c r="J66" s="271"/>
    </row>
    <row r="67" spans="2:10" ht="14.7" customHeight="1">
      <c r="B67" s="358" t="s">
        <v>44</v>
      </c>
      <c r="C67" s="291" t="s">
        <v>84</v>
      </c>
      <c r="D67" s="292"/>
      <c r="E67" s="316"/>
      <c r="F67" s="316"/>
      <c r="G67" s="271"/>
      <c r="H67" s="271"/>
      <c r="I67" s="271"/>
      <c r="J67" s="271"/>
    </row>
    <row r="68" spans="2:10">
      <c r="B68" s="359"/>
      <c r="C68" s="274" t="s">
        <v>85</v>
      </c>
      <c r="D68" s="275"/>
      <c r="E68" s="360"/>
      <c r="F68" s="360"/>
      <c r="G68" s="271"/>
      <c r="H68" s="271"/>
      <c r="I68" s="271"/>
      <c r="J68" s="271"/>
    </row>
    <row r="69" spans="2:10" ht="15" customHeight="1" thickBot="1">
      <c r="B69" s="361"/>
      <c r="C69" s="282" t="s">
        <v>86</v>
      </c>
      <c r="D69" s="283"/>
      <c r="E69" s="322"/>
      <c r="F69" s="362"/>
      <c r="G69" s="271"/>
      <c r="H69" s="271"/>
      <c r="I69" s="271"/>
      <c r="J69" s="271"/>
    </row>
    <row r="70" spans="2:10" ht="15" customHeight="1" thickBot="1">
      <c r="B70" s="351"/>
      <c r="C70" s="351"/>
      <c r="D70" s="351"/>
      <c r="E70" s="351"/>
      <c r="F70" s="351"/>
      <c r="G70" s="271"/>
      <c r="H70" s="271"/>
      <c r="I70" s="271"/>
      <c r="J70" s="271"/>
    </row>
    <row r="71" spans="2:10" ht="15" customHeight="1" thickBot="1">
      <c r="B71" s="363" t="s">
        <v>87</v>
      </c>
      <c r="C71" s="364"/>
      <c r="D71" s="365" t="s">
        <v>88</v>
      </c>
      <c r="E71" s="366" t="s">
        <v>89</v>
      </c>
      <c r="F71" s="366"/>
      <c r="G71" s="271"/>
      <c r="H71" s="271"/>
      <c r="I71" s="271"/>
      <c r="J71" s="271"/>
    </row>
    <row r="72" spans="2:10" ht="15" customHeight="1">
      <c r="B72" s="367" t="s">
        <v>28</v>
      </c>
      <c r="C72" s="368" t="s">
        <v>90</v>
      </c>
      <c r="D72" s="360" t="s">
        <v>91</v>
      </c>
      <c r="E72" s="360" t="s">
        <v>92</v>
      </c>
      <c r="F72" s="360"/>
      <c r="G72" s="271"/>
      <c r="H72" s="271"/>
      <c r="I72" s="271"/>
      <c r="J72" s="271"/>
    </row>
    <row r="73" spans="2:10">
      <c r="B73" s="369"/>
      <c r="C73" s="370" t="s">
        <v>93</v>
      </c>
      <c r="D73" s="319" t="s">
        <v>94</v>
      </c>
      <c r="E73" s="319" t="s">
        <v>95</v>
      </c>
      <c r="F73" s="371"/>
      <c r="G73" s="271"/>
      <c r="H73" s="271"/>
      <c r="I73" s="271"/>
      <c r="J73" s="271"/>
    </row>
    <row r="74" spans="2:10">
      <c r="B74" s="369"/>
      <c r="C74" s="370" t="s">
        <v>96</v>
      </c>
      <c r="D74" s="319" t="s">
        <v>97</v>
      </c>
      <c r="E74" s="319" t="s">
        <v>95</v>
      </c>
      <c r="F74" s="371"/>
      <c r="G74" s="271"/>
      <c r="H74" s="271"/>
      <c r="I74" s="271"/>
      <c r="J74" s="271"/>
    </row>
    <row r="75" spans="2:10" ht="15" customHeight="1">
      <c r="B75" s="369"/>
      <c r="C75" s="372" t="s">
        <v>98</v>
      </c>
      <c r="D75" s="371" t="s">
        <v>99</v>
      </c>
      <c r="E75" s="371" t="s">
        <v>100</v>
      </c>
      <c r="F75" s="371"/>
      <c r="G75" s="271"/>
      <c r="H75" s="271"/>
      <c r="I75" s="271"/>
      <c r="J75" s="271"/>
    </row>
    <row r="76" spans="2:10" ht="15" customHeight="1">
      <c r="B76" s="369"/>
      <c r="C76" s="372" t="s">
        <v>101</v>
      </c>
      <c r="D76" s="371" t="s">
        <v>102</v>
      </c>
      <c r="E76" s="371" t="s">
        <v>100</v>
      </c>
      <c r="F76" s="371"/>
      <c r="G76" s="271"/>
      <c r="H76" s="271"/>
      <c r="I76" s="271"/>
      <c r="J76" s="271"/>
    </row>
    <row r="77" spans="2:10" ht="15" customHeight="1" thickBot="1">
      <c r="B77" s="373"/>
      <c r="C77" s="372"/>
      <c r="D77" s="371"/>
      <c r="E77" s="371"/>
      <c r="F77" s="371"/>
      <c r="G77" s="271"/>
      <c r="H77" s="271"/>
      <c r="I77" s="271"/>
      <c r="J77" s="271"/>
    </row>
    <row r="78" spans="2:10" ht="15" customHeight="1">
      <c r="B78" s="367" t="s">
        <v>44</v>
      </c>
      <c r="C78" s="374" t="s">
        <v>103</v>
      </c>
      <c r="D78" s="292" t="s">
        <v>104</v>
      </c>
      <c r="E78" s="292" t="s">
        <v>105</v>
      </c>
      <c r="F78" s="292" t="s">
        <v>106</v>
      </c>
      <c r="G78" s="271"/>
      <c r="H78" s="271"/>
      <c r="I78" s="271"/>
      <c r="J78" s="271"/>
    </row>
    <row r="79" spans="2:10" ht="15" customHeight="1">
      <c r="B79" s="369"/>
      <c r="C79" s="375" t="s">
        <v>107</v>
      </c>
      <c r="D79" s="280" t="s">
        <v>108</v>
      </c>
      <c r="E79" s="280" t="s">
        <v>109</v>
      </c>
      <c r="F79" s="280" t="s">
        <v>110</v>
      </c>
      <c r="G79" s="271"/>
      <c r="H79" s="271"/>
      <c r="I79" s="271"/>
      <c r="J79" s="271"/>
    </row>
    <row r="80" spans="2:10">
      <c r="B80" s="369"/>
      <c r="C80" s="375" t="s">
        <v>1148</v>
      </c>
      <c r="D80" s="299"/>
      <c r="E80" s="299"/>
      <c r="F80" s="299"/>
      <c r="G80" s="271"/>
      <c r="H80" s="271"/>
      <c r="I80" s="271"/>
      <c r="J80" s="271"/>
    </row>
    <row r="81" spans="2:10" ht="14.4">
      <c r="B81" s="369"/>
      <c r="C81" s="375" t="s">
        <v>111</v>
      </c>
      <c r="D81" t="s">
        <v>112</v>
      </c>
      <c r="E81" s="299"/>
      <c r="F81" s="299"/>
      <c r="G81" s="271"/>
      <c r="H81" s="271"/>
      <c r="I81" s="271"/>
      <c r="J81" s="271"/>
    </row>
    <row r="82" spans="2:10">
      <c r="B82" s="369"/>
      <c r="C82" s="376" t="s">
        <v>113</v>
      </c>
      <c r="D82" s="299" t="s">
        <v>114</v>
      </c>
      <c r="E82" s="299" t="s">
        <v>115</v>
      </c>
      <c r="F82" s="299" t="s">
        <v>116</v>
      </c>
      <c r="G82" s="271"/>
      <c r="H82" s="271"/>
      <c r="I82" s="271"/>
      <c r="J82" s="271"/>
    </row>
    <row r="83" spans="2:10" ht="14.4" thickBot="1">
      <c r="B83" s="373"/>
      <c r="C83" s="282"/>
      <c r="D83" s="283"/>
      <c r="E83" s="283"/>
      <c r="F83" s="283"/>
      <c r="G83" s="271"/>
      <c r="H83" s="271"/>
      <c r="I83" s="271"/>
      <c r="J83" s="271"/>
    </row>
    <row r="84" spans="2:10" ht="14.4" thickBot="1">
      <c r="B84" s="351"/>
      <c r="C84" s="351"/>
      <c r="D84" s="351"/>
      <c r="E84" s="351"/>
      <c r="F84" s="351"/>
      <c r="G84" s="271"/>
      <c r="H84" s="271"/>
      <c r="I84" s="271"/>
      <c r="J84" s="271"/>
    </row>
    <row r="85" spans="2:10">
      <c r="B85" s="377" t="s">
        <v>117</v>
      </c>
      <c r="C85" s="378"/>
      <c r="D85" s="379" t="s">
        <v>118</v>
      </c>
      <c r="E85" s="379" t="s">
        <v>119</v>
      </c>
      <c r="F85" s="379"/>
      <c r="G85" s="271"/>
      <c r="H85" s="271"/>
      <c r="I85" s="271"/>
      <c r="J85" s="271"/>
    </row>
    <row r="86" spans="2:10" ht="17.25" customHeight="1">
      <c r="B86" s="380" t="s">
        <v>28</v>
      </c>
      <c r="C86" s="381" t="s">
        <v>120</v>
      </c>
      <c r="D86" s="381" t="s">
        <v>121</v>
      </c>
      <c r="E86" s="381" t="s">
        <v>122</v>
      </c>
      <c r="F86" s="381"/>
      <c r="G86" s="271"/>
      <c r="H86" s="271"/>
      <c r="I86" s="271"/>
      <c r="J86" s="271"/>
    </row>
    <row r="87" spans="2:10">
      <c r="B87" s="382"/>
      <c r="C87" s="381" t="s">
        <v>123</v>
      </c>
      <c r="D87" s="381" t="s">
        <v>124</v>
      </c>
      <c r="E87" s="381" t="s">
        <v>122</v>
      </c>
      <c r="F87" s="381"/>
      <c r="G87" s="271"/>
      <c r="H87" s="271"/>
      <c r="I87" s="271"/>
      <c r="J87" s="271"/>
    </row>
    <row r="88" spans="2:10" ht="14.4" thickBot="1">
      <c r="B88" s="383"/>
      <c r="C88" s="384"/>
      <c r="D88" s="384"/>
      <c r="E88" s="384"/>
      <c r="F88" s="384"/>
      <c r="G88" s="271"/>
      <c r="H88" s="271"/>
      <c r="I88" s="271"/>
      <c r="J88" s="271"/>
    </row>
    <row r="89" spans="2:10" ht="17.25" customHeight="1">
      <c r="B89" s="385" t="s">
        <v>44</v>
      </c>
      <c r="C89" s="386" t="s">
        <v>125</v>
      </c>
      <c r="D89" s="386" t="s">
        <v>126</v>
      </c>
      <c r="E89" s="386" t="s">
        <v>127</v>
      </c>
      <c r="F89" s="386"/>
      <c r="G89" s="271"/>
      <c r="H89" s="271"/>
      <c r="I89" s="271"/>
      <c r="J89" s="271"/>
    </row>
    <row r="90" spans="2:10">
      <c r="B90" s="382"/>
      <c r="C90" s="381" t="s">
        <v>128</v>
      </c>
      <c r="D90" s="381" t="s">
        <v>129</v>
      </c>
      <c r="E90" s="381" t="s">
        <v>130</v>
      </c>
      <c r="F90" s="381"/>
      <c r="G90" s="271"/>
      <c r="H90" s="271"/>
      <c r="I90" s="271"/>
      <c r="J90" s="271"/>
    </row>
    <row r="91" spans="2:10" ht="14.4" thickBot="1">
      <c r="B91" s="383"/>
      <c r="C91" s="309"/>
      <c r="D91" s="309"/>
      <c r="E91" s="309"/>
      <c r="F91" s="309"/>
      <c r="G91" s="271"/>
      <c r="H91" s="271"/>
      <c r="I91" s="271"/>
      <c r="J91" s="271"/>
    </row>
    <row r="92" spans="2:10" ht="14.4" thickBot="1">
      <c r="G92" s="271"/>
      <c r="H92" s="271"/>
      <c r="I92" s="271"/>
      <c r="J92" s="271"/>
    </row>
    <row r="93" spans="2:10" ht="14.4" thickBot="1">
      <c r="B93" s="387" t="s">
        <v>1149</v>
      </c>
      <c r="C93" s="388"/>
      <c r="D93" s="389" t="s">
        <v>131</v>
      </c>
      <c r="E93" s="390" t="s">
        <v>132</v>
      </c>
      <c r="F93" s="391"/>
      <c r="G93" s="271"/>
      <c r="H93" s="271"/>
      <c r="I93" s="271"/>
      <c r="J93" s="271"/>
    </row>
    <row r="94" spans="2:10">
      <c r="B94" s="392"/>
      <c r="C94" s="393" t="s">
        <v>133</v>
      </c>
      <c r="D94" s="393" t="s">
        <v>134</v>
      </c>
      <c r="E94" s="394" t="s">
        <v>135</v>
      </c>
      <c r="F94" s="395"/>
      <c r="G94" s="271"/>
      <c r="H94" s="271"/>
      <c r="I94" s="271"/>
      <c r="J94" s="271"/>
    </row>
    <row r="95" spans="2:10">
      <c r="B95" s="396"/>
      <c r="C95" s="397" t="s">
        <v>136</v>
      </c>
      <c r="D95" s="398" t="s">
        <v>137</v>
      </c>
      <c r="E95" s="371" t="s">
        <v>1150</v>
      </c>
      <c r="F95" s="395"/>
      <c r="G95" s="271"/>
      <c r="H95" s="271"/>
      <c r="I95" s="271"/>
      <c r="J95" s="271"/>
    </row>
    <row r="96" spans="2:10">
      <c r="B96" s="396"/>
      <c r="C96" s="397" t="s">
        <v>138</v>
      </c>
      <c r="D96" s="398" t="s">
        <v>139</v>
      </c>
      <c r="E96" s="371" t="s">
        <v>1151</v>
      </c>
      <c r="F96" s="398"/>
      <c r="G96" s="271"/>
      <c r="H96" s="271"/>
      <c r="I96" s="271"/>
      <c r="J96" s="271"/>
    </row>
    <row r="97" spans="2:10">
      <c r="B97" s="396"/>
      <c r="C97" s="397" t="s">
        <v>140</v>
      </c>
      <c r="D97" s="398" t="s">
        <v>141</v>
      </c>
      <c r="E97" s="371" t="s">
        <v>1150</v>
      </c>
      <c r="F97" s="398"/>
      <c r="G97" s="271"/>
      <c r="H97" s="271"/>
      <c r="I97" s="271"/>
      <c r="J97" s="271"/>
    </row>
    <row r="98" spans="2:10" ht="14.4" thickBot="1">
      <c r="B98" s="399"/>
      <c r="C98" s="400" t="s">
        <v>142</v>
      </c>
      <c r="D98" s="401" t="s">
        <v>143</v>
      </c>
      <c r="E98" s="322" t="s">
        <v>1151</v>
      </c>
      <c r="F98" s="401"/>
      <c r="G98" s="271"/>
      <c r="H98" s="271"/>
      <c r="I98" s="271"/>
      <c r="J98" s="271"/>
    </row>
    <row r="99" spans="2:10" ht="17.25" customHeight="1">
      <c r="B99" s="392" t="s">
        <v>44</v>
      </c>
      <c r="C99" s="393" t="s">
        <v>144</v>
      </c>
      <c r="D99" s="402" t="s">
        <v>145</v>
      </c>
      <c r="E99" s="403"/>
      <c r="F99" s="403"/>
      <c r="G99" s="271"/>
      <c r="H99" s="271"/>
      <c r="I99" s="271"/>
      <c r="J99" s="271"/>
    </row>
    <row r="100" spans="2:10" ht="15" customHeight="1">
      <c r="B100" s="396"/>
      <c r="C100" s="397" t="s">
        <v>146</v>
      </c>
      <c r="D100" s="398" t="s">
        <v>147</v>
      </c>
      <c r="E100" s="398"/>
      <c r="F100" s="398"/>
      <c r="G100" s="271"/>
      <c r="H100" s="271"/>
      <c r="I100" s="271"/>
      <c r="J100" s="271"/>
    </row>
    <row r="101" spans="2:10" ht="15" customHeight="1">
      <c r="B101" s="396"/>
      <c r="C101" s="397" t="s">
        <v>1152</v>
      </c>
      <c r="D101" s="398" t="s">
        <v>1153</v>
      </c>
      <c r="E101" s="398"/>
      <c r="F101" s="398"/>
      <c r="G101" s="271"/>
      <c r="H101" s="271"/>
      <c r="I101" s="271"/>
      <c r="J101" s="271"/>
    </row>
    <row r="102" spans="2:10" ht="15" customHeight="1" thickBot="1">
      <c r="B102" s="399"/>
      <c r="C102" s="400" t="s">
        <v>1154</v>
      </c>
      <c r="D102" s="401" t="s">
        <v>1155</v>
      </c>
      <c r="E102" s="401"/>
      <c r="F102" s="401"/>
      <c r="G102" s="271"/>
      <c r="H102" s="271"/>
      <c r="I102" s="271"/>
      <c r="J102" s="271"/>
    </row>
    <row r="103" spans="2:10" ht="15" customHeight="1" thickBot="1">
      <c r="B103" s="404"/>
      <c r="C103" s="405"/>
      <c r="D103" s="405"/>
      <c r="E103" s="405"/>
      <c r="F103" s="405"/>
      <c r="G103" s="271"/>
      <c r="H103" s="271"/>
      <c r="I103" s="271"/>
      <c r="J103" s="271"/>
    </row>
    <row r="104" spans="2:10" ht="15" customHeight="1" thickBot="1">
      <c r="B104" s="406" t="s">
        <v>1156</v>
      </c>
      <c r="C104" s="407"/>
      <c r="D104" s="408" t="s">
        <v>26</v>
      </c>
      <c r="E104" s="409" t="s">
        <v>27</v>
      </c>
      <c r="F104" s="391"/>
      <c r="G104" s="271"/>
      <c r="H104" s="271"/>
      <c r="I104" s="271"/>
      <c r="J104" s="271"/>
    </row>
    <row r="105" spans="2:10">
      <c r="B105" s="410"/>
      <c r="C105" s="411" t="s">
        <v>1157</v>
      </c>
      <c r="D105" s="412" t="s">
        <v>1158</v>
      </c>
      <c r="E105" s="412"/>
      <c r="F105" s="412"/>
      <c r="G105" s="271"/>
      <c r="H105" s="271"/>
      <c r="I105" s="271"/>
      <c r="J105" s="271"/>
    </row>
    <row r="106" spans="2:10" ht="14.4" thickBot="1">
      <c r="B106" s="413"/>
      <c r="C106" s="414"/>
      <c r="D106" s="415"/>
      <c r="E106" s="415"/>
      <c r="F106" s="415"/>
      <c r="G106" s="271"/>
      <c r="H106" s="271"/>
      <c r="I106" s="271"/>
      <c r="J106" s="271"/>
    </row>
    <row r="107" spans="2:10" ht="17.25" customHeight="1">
      <c r="B107" s="410" t="s">
        <v>44</v>
      </c>
      <c r="C107" s="416" t="s">
        <v>1159</v>
      </c>
      <c r="D107" s="417" t="s">
        <v>1160</v>
      </c>
      <c r="E107" s="418"/>
      <c r="F107" s="418"/>
      <c r="G107" s="271"/>
      <c r="H107" s="271"/>
      <c r="I107" s="271"/>
      <c r="J107" s="271"/>
    </row>
    <row r="108" spans="2:10" ht="14.4" thickBot="1">
      <c r="B108" s="413"/>
      <c r="C108" s="414"/>
      <c r="D108" s="415"/>
      <c r="E108" s="415"/>
      <c r="F108" s="415"/>
      <c r="G108" s="271"/>
      <c r="H108" s="271"/>
      <c r="I108" s="271"/>
      <c r="J108" s="271"/>
    </row>
    <row r="109" spans="2:10" ht="14.4" thickBot="1">
      <c r="B109" s="404"/>
      <c r="C109" s="405"/>
      <c r="D109" s="405"/>
      <c r="E109" s="405"/>
      <c r="F109" s="405"/>
      <c r="G109" s="271"/>
      <c r="H109" s="271"/>
      <c r="I109" s="271"/>
      <c r="J109" s="271"/>
    </row>
    <row r="110" spans="2:10" ht="14.4" thickBot="1">
      <c r="B110" s="419" t="s">
        <v>148</v>
      </c>
      <c r="C110" s="420"/>
      <c r="D110" s="421" t="s">
        <v>1161</v>
      </c>
      <c r="E110" s="421" t="s">
        <v>1162</v>
      </c>
      <c r="F110" s="422"/>
      <c r="G110" s="271"/>
      <c r="H110" s="271"/>
      <c r="I110" s="271"/>
      <c r="J110" s="271"/>
    </row>
    <row r="111" spans="2:10" ht="17.25" customHeight="1">
      <c r="B111" s="423" t="s">
        <v>28</v>
      </c>
      <c r="C111" s="291" t="s">
        <v>149</v>
      </c>
      <c r="D111" s="292" t="s">
        <v>150</v>
      </c>
      <c r="E111" s="292" t="s">
        <v>151</v>
      </c>
      <c r="F111" s="292"/>
      <c r="G111" s="271"/>
      <c r="H111" s="271"/>
      <c r="I111" s="271"/>
      <c r="J111" s="271"/>
    </row>
    <row r="112" spans="2:10">
      <c r="B112" s="424"/>
      <c r="C112" s="279" t="s">
        <v>1092</v>
      </c>
      <c r="D112" s="280" t="s">
        <v>153</v>
      </c>
      <c r="E112" s="280" t="s">
        <v>1093</v>
      </c>
      <c r="F112" s="280"/>
      <c r="G112" s="271"/>
      <c r="H112" s="271"/>
      <c r="I112" s="271"/>
      <c r="J112" s="271"/>
    </row>
    <row r="113" spans="2:10" ht="14.4" thickBot="1">
      <c r="B113" s="425"/>
      <c r="C113" s="282" t="s">
        <v>1094</v>
      </c>
      <c r="D113" s="283" t="s">
        <v>153</v>
      </c>
      <c r="E113" s="283" t="s">
        <v>152</v>
      </c>
      <c r="F113" s="283"/>
      <c r="G113" s="271"/>
      <c r="H113" s="271"/>
      <c r="I113" s="271"/>
      <c r="J113" s="271"/>
    </row>
    <row r="114" spans="2:10" ht="17.25" customHeight="1">
      <c r="B114" s="426" t="s">
        <v>44</v>
      </c>
      <c r="C114" s="292" t="s">
        <v>154</v>
      </c>
      <c r="D114" s="292" t="s">
        <v>1095</v>
      </c>
      <c r="E114" s="292"/>
      <c r="F114" s="292"/>
      <c r="G114" s="271"/>
      <c r="H114" s="271"/>
      <c r="I114" s="271"/>
      <c r="J114" s="271"/>
    </row>
    <row r="115" spans="2:10" ht="14.4" thickBot="1">
      <c r="B115" s="427"/>
      <c r="C115" s="283" t="s">
        <v>1163</v>
      </c>
      <c r="D115" s="283" t="s">
        <v>1164</v>
      </c>
      <c r="E115" s="283"/>
      <c r="F115" s="283"/>
      <c r="G115" s="271"/>
      <c r="H115" s="271"/>
      <c r="I115" s="271"/>
      <c r="J115" s="271"/>
    </row>
    <row r="116" spans="2:10" ht="14.4" thickBot="1">
      <c r="B116" s="351"/>
      <c r="C116" s="351"/>
      <c r="D116" s="351"/>
      <c r="E116" s="351"/>
      <c r="F116" s="351"/>
      <c r="G116" s="271"/>
      <c r="H116" s="271"/>
      <c r="I116" s="271"/>
      <c r="J116" s="271"/>
    </row>
    <row r="117" spans="2:10" ht="15" customHeight="1" thickBot="1">
      <c r="B117" s="285" t="s">
        <v>155</v>
      </c>
      <c r="C117" s="286"/>
      <c r="D117" s="428" t="s">
        <v>156</v>
      </c>
      <c r="E117" s="428" t="s">
        <v>157</v>
      </c>
      <c r="F117" s="429"/>
      <c r="G117" s="271"/>
      <c r="H117" s="271"/>
      <c r="I117" s="271"/>
      <c r="J117" s="271"/>
    </row>
    <row r="118" spans="2:10" ht="15" customHeight="1">
      <c r="B118" s="430" t="s">
        <v>28</v>
      </c>
      <c r="C118" s="338" t="s">
        <v>1165</v>
      </c>
      <c r="D118" s="338" t="s">
        <v>1166</v>
      </c>
      <c r="E118" s="338" t="s">
        <v>1167</v>
      </c>
      <c r="F118" s="431"/>
      <c r="G118" s="271"/>
      <c r="H118" s="271"/>
      <c r="I118" s="271"/>
      <c r="J118" s="271"/>
    </row>
    <row r="119" spans="2:10" ht="15" customHeight="1" thickBot="1">
      <c r="B119" s="432"/>
      <c r="C119" s="282"/>
      <c r="D119" s="283"/>
      <c r="E119" s="283"/>
      <c r="F119" s="283"/>
      <c r="G119" s="271"/>
      <c r="H119" s="271"/>
      <c r="I119" s="271"/>
      <c r="J119" s="271"/>
    </row>
    <row r="120" spans="2:10" ht="15" customHeight="1">
      <c r="B120" s="433" t="s">
        <v>44</v>
      </c>
      <c r="C120" s="434" t="s">
        <v>158</v>
      </c>
      <c r="D120" s="434" t="s">
        <v>1096</v>
      </c>
      <c r="E120" s="292"/>
      <c r="F120" s="292"/>
      <c r="G120" s="271"/>
      <c r="H120" s="271"/>
      <c r="I120" s="271"/>
      <c r="J120" s="271"/>
    </row>
    <row r="121" spans="2:10">
      <c r="B121" s="435"/>
      <c r="C121" s="381" t="s">
        <v>1097</v>
      </c>
      <c r="D121" s="381" t="s">
        <v>1098</v>
      </c>
      <c r="E121" s="280"/>
      <c r="F121" s="280"/>
      <c r="G121" s="271"/>
      <c r="H121" s="271"/>
      <c r="I121" s="271"/>
      <c r="J121" s="271"/>
    </row>
    <row r="122" spans="2:10" ht="14.25" customHeight="1">
      <c r="B122" s="435"/>
      <c r="C122" s="381" t="s">
        <v>1099</v>
      </c>
      <c r="D122" s="381" t="s">
        <v>1100</v>
      </c>
      <c r="E122" s="280"/>
      <c r="F122" s="280"/>
      <c r="G122" s="271"/>
      <c r="H122" s="271"/>
      <c r="I122" s="271"/>
      <c r="J122" s="271"/>
    </row>
    <row r="123" spans="2:10" ht="15.75" customHeight="1" thickBot="1">
      <c r="B123" s="436"/>
      <c r="C123" s="384" t="s">
        <v>1101</v>
      </c>
      <c r="D123" s="384" t="s">
        <v>1102</v>
      </c>
      <c r="E123" s="283"/>
      <c r="F123" s="283"/>
      <c r="G123" s="271"/>
      <c r="H123" s="271"/>
      <c r="I123" s="271"/>
      <c r="J123" s="271"/>
    </row>
    <row r="124" spans="2:10" ht="15.75" customHeight="1" thickBot="1">
      <c r="B124" s="351"/>
      <c r="C124" s="351"/>
      <c r="D124" s="351"/>
      <c r="E124" s="351"/>
      <c r="F124" s="351"/>
      <c r="G124" s="271"/>
      <c r="H124" s="271"/>
      <c r="I124" s="271"/>
      <c r="J124" s="271"/>
    </row>
    <row r="125" spans="2:10" ht="14.4" thickBot="1">
      <c r="B125" s="437" t="s">
        <v>1168</v>
      </c>
      <c r="C125" s="438"/>
      <c r="D125" s="439"/>
      <c r="E125" s="440" t="s">
        <v>1169</v>
      </c>
      <c r="F125" s="441" t="s">
        <v>1170</v>
      </c>
      <c r="G125" s="271"/>
      <c r="H125" s="271"/>
      <c r="I125" s="271"/>
      <c r="J125" s="271"/>
    </row>
    <row r="126" spans="2:10" ht="15" customHeight="1" thickBot="1">
      <c r="B126" s="442" t="s">
        <v>28</v>
      </c>
      <c r="C126" s="443"/>
      <c r="D126" s="343" t="s">
        <v>79</v>
      </c>
      <c r="E126" s="444"/>
      <c r="F126" s="445"/>
      <c r="G126" s="271"/>
      <c r="H126" s="271"/>
      <c r="I126" s="271"/>
      <c r="J126" s="271"/>
    </row>
    <row r="127" spans="2:10">
      <c r="B127" s="446"/>
      <c r="C127" s="337" t="s">
        <v>1171</v>
      </c>
      <c r="D127" s="340" t="s">
        <v>1172</v>
      </c>
      <c r="E127" s="340"/>
      <c r="F127" s="447"/>
      <c r="G127" s="271"/>
      <c r="H127" s="271"/>
      <c r="I127" s="271"/>
      <c r="J127" s="271"/>
    </row>
    <row r="128" spans="2:10" ht="14.4" thickBot="1">
      <c r="B128" s="448"/>
      <c r="C128" s="449" t="s">
        <v>1173</v>
      </c>
      <c r="D128" s="449" t="s">
        <v>1174</v>
      </c>
      <c r="E128" s="450"/>
      <c r="F128" s="451"/>
      <c r="G128" s="271"/>
      <c r="H128" s="271"/>
      <c r="I128" s="271"/>
      <c r="J128" s="271"/>
    </row>
    <row r="129" spans="2:10" ht="14.4" thickBot="1">
      <c r="B129" s="271"/>
      <c r="C129" s="271"/>
      <c r="D129" s="271"/>
      <c r="E129" s="271"/>
      <c r="F129" s="271"/>
      <c r="G129" s="271"/>
      <c r="H129" s="271"/>
      <c r="I129" s="271"/>
      <c r="J129" s="271"/>
    </row>
    <row r="130" spans="2:10" ht="14.4" thickBot="1">
      <c r="B130" s="452" t="s">
        <v>1175</v>
      </c>
      <c r="C130" s="453"/>
      <c r="D130" s="454" t="s">
        <v>1176</v>
      </c>
      <c r="E130" s="454" t="s">
        <v>1177</v>
      </c>
      <c r="F130" s="455" t="s">
        <v>1178</v>
      </c>
    </row>
    <row r="131" spans="2:10">
      <c r="B131" s="456" t="s">
        <v>28</v>
      </c>
      <c r="C131" s="457"/>
      <c r="D131" s="434"/>
      <c r="E131" s="434"/>
      <c r="F131" s="434"/>
    </row>
    <row r="132" spans="2:10">
      <c r="B132" s="456"/>
      <c r="C132" s="458"/>
      <c r="D132" s="381"/>
      <c r="E132" s="381"/>
      <c r="F132" s="381"/>
    </row>
    <row r="133" spans="2:10">
      <c r="B133" s="456"/>
      <c r="C133" s="459"/>
      <c r="D133" s="460"/>
      <c r="E133" s="460"/>
      <c r="F133" s="460"/>
    </row>
    <row r="134" spans="2:10" ht="14.4" thickBot="1">
      <c r="B134" s="461"/>
      <c r="C134" s="462"/>
      <c r="D134" s="384"/>
      <c r="E134" s="384"/>
      <c r="F134" s="384"/>
    </row>
    <row r="135" spans="2:10">
      <c r="B135" s="463" t="s">
        <v>44</v>
      </c>
      <c r="C135" s="434" t="s">
        <v>1179</v>
      </c>
      <c r="D135" s="434"/>
      <c r="E135" s="434"/>
      <c r="F135" s="434"/>
    </row>
    <row r="136" spans="2:10" ht="14.4" thickBot="1">
      <c r="B136" s="463"/>
      <c r="C136" s="462"/>
      <c r="D136" s="384"/>
      <c r="E136" s="384"/>
      <c r="F136" s="384"/>
    </row>
  </sheetData>
  <sheetProtection algorithmName="SHA-512" hashValue="1nIgsWspx5aWDPsQJgkuAtNg+rbbtnGCa47nG0z1aM9ek2Kt1TH8mAzEiJbKGjG9/Km4G7HiKNgjCRbBV6qCzw==" saltValue="uONlsUW+ZG7ELyInD76kvQ==" spinCount="100000" sheet="1" objects="1" scenarios="1" selectLockedCells="1" selectUnlockedCells="1"/>
  <mergeCells count="40">
    <mergeCell ref="B135:B136"/>
    <mergeCell ref="B125:C125"/>
    <mergeCell ref="B126:B128"/>
    <mergeCell ref="B130:C130"/>
    <mergeCell ref="B131:B134"/>
    <mergeCell ref="B111:B113"/>
    <mergeCell ref="B114:B115"/>
    <mergeCell ref="B117:C117"/>
    <mergeCell ref="B118:B119"/>
    <mergeCell ref="B120:B123"/>
    <mergeCell ref="B85:C85"/>
    <mergeCell ref="B86:B88"/>
    <mergeCell ref="B89:B91"/>
    <mergeCell ref="B93:C93"/>
    <mergeCell ref="B94:B98"/>
    <mergeCell ref="B10:C10"/>
    <mergeCell ref="B11:B22"/>
    <mergeCell ref="B23:B38"/>
    <mergeCell ref="B41:B43"/>
    <mergeCell ref="B45:C45"/>
    <mergeCell ref="B53:B59"/>
    <mergeCell ref="B60:B64"/>
    <mergeCell ref="B66:C66"/>
    <mergeCell ref="B67:B69"/>
    <mergeCell ref="B71:C71"/>
    <mergeCell ref="B72:B77"/>
    <mergeCell ref="B78:B83"/>
    <mergeCell ref="B105:B106"/>
    <mergeCell ref="B99:B102"/>
    <mergeCell ref="B104:C104"/>
    <mergeCell ref="B107:B108"/>
    <mergeCell ref="B110:C110"/>
    <mergeCell ref="B40:C40"/>
    <mergeCell ref="B46:B48"/>
    <mergeCell ref="B49:B50"/>
    <mergeCell ref="B52:C52"/>
    <mergeCell ref="C1:E1"/>
    <mergeCell ref="B4:C4"/>
    <mergeCell ref="B5:C5"/>
    <mergeCell ref="B6:B8"/>
  </mergeCells>
  <pageMargins left="0.7" right="0.7" top="0.75" bottom="0.75" header="0.3" footer="0.3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EF49A-2848-4BB2-B40E-BA2D18CC30C5}">
  <dimension ref="A1:X164"/>
  <sheetViews>
    <sheetView workbookViewId="0"/>
  </sheetViews>
  <sheetFormatPr defaultColWidth="9" defaultRowHeight="14.4"/>
  <cols>
    <col min="1" max="1" width="8.109375" bestFit="1" customWidth="1"/>
    <col min="2" max="2" width="11.44140625" customWidth="1"/>
    <col min="3" max="3" width="24.5546875" bestFit="1" customWidth="1"/>
    <col min="4" max="4" width="29.21875" style="470" customWidth="1"/>
    <col min="5" max="5" width="26.5546875" bestFit="1" customWidth="1"/>
    <col min="6" max="6" width="23.77734375" customWidth="1"/>
    <col min="7" max="7" width="9.88671875" style="470" customWidth="1"/>
    <col min="8" max="8" width="27.5546875" style="470" bestFit="1" customWidth="1"/>
    <col min="9" max="9" width="92.77734375" style="471" customWidth="1"/>
  </cols>
  <sheetData>
    <row r="1" spans="1:24" ht="14.4" customHeight="1">
      <c r="A1" s="466"/>
      <c r="B1" s="467" t="s">
        <v>1181</v>
      </c>
      <c r="C1" s="468"/>
      <c r="D1" s="468"/>
      <c r="E1" s="468"/>
      <c r="F1" s="468"/>
      <c r="G1" s="468"/>
      <c r="H1" s="468"/>
      <c r="I1" s="469"/>
    </row>
    <row r="2" spans="1:24" ht="14.4" customHeight="1">
      <c r="C2" s="470"/>
      <c r="E2" s="470"/>
      <c r="F2" s="470"/>
      <c r="J2" s="472"/>
      <c r="X2" s="472"/>
    </row>
    <row r="3" spans="1:24" ht="14.4" customHeight="1">
      <c r="A3" s="472"/>
      <c r="C3" s="470"/>
      <c r="E3" s="470"/>
      <c r="F3" s="470"/>
      <c r="J3" s="472"/>
    </row>
    <row r="4" spans="1:24" ht="14.4" customHeight="1">
      <c r="A4" s="472"/>
      <c r="B4" s="473" t="s">
        <v>220</v>
      </c>
      <c r="C4" s="473"/>
      <c r="D4" s="473"/>
      <c r="E4" s="473"/>
      <c r="F4" s="473"/>
      <c r="G4" s="473"/>
      <c r="H4" s="473"/>
      <c r="I4" s="473"/>
      <c r="J4" s="472"/>
    </row>
    <row r="5" spans="1:24" ht="14.4" customHeight="1">
      <c r="B5" s="474" t="s">
        <v>1182</v>
      </c>
      <c r="C5" s="474" t="s">
        <v>1183</v>
      </c>
      <c r="D5" s="474" t="s">
        <v>1184</v>
      </c>
      <c r="E5" s="474" t="s">
        <v>1185</v>
      </c>
      <c r="F5" s="474" t="s">
        <v>1186</v>
      </c>
      <c r="G5" s="474" t="s">
        <v>340</v>
      </c>
      <c r="H5" s="474" t="s">
        <v>1187</v>
      </c>
      <c r="I5" s="475" t="s">
        <v>20</v>
      </c>
    </row>
    <row r="6" spans="1:24" ht="14.4" customHeight="1">
      <c r="B6" s="476"/>
      <c r="C6" s="477"/>
      <c r="D6" s="478"/>
      <c r="E6" s="479"/>
      <c r="F6" s="479"/>
      <c r="G6" s="478"/>
      <c r="H6" s="480"/>
      <c r="I6" s="481"/>
    </row>
    <row r="7" spans="1:24" ht="14.4" customHeight="1">
      <c r="B7" s="476" t="s">
        <v>369</v>
      </c>
      <c r="C7" s="477" t="s">
        <v>1188</v>
      </c>
      <c r="D7" s="478" t="s">
        <v>1189</v>
      </c>
      <c r="E7" s="479" t="s">
        <v>393</v>
      </c>
      <c r="F7" s="479" t="s">
        <v>410</v>
      </c>
      <c r="G7" s="478">
        <v>1</v>
      </c>
      <c r="H7" s="483"/>
      <c r="I7" s="481" t="s">
        <v>1190</v>
      </c>
    </row>
    <row r="8" spans="1:24" ht="14.4" customHeight="1">
      <c r="B8" s="476" t="s">
        <v>369</v>
      </c>
      <c r="C8" s="477" t="s">
        <v>1188</v>
      </c>
      <c r="D8" s="478" t="s">
        <v>1189</v>
      </c>
      <c r="E8" s="479" t="s">
        <v>393</v>
      </c>
      <c r="F8" s="479" t="s">
        <v>414</v>
      </c>
      <c r="G8" s="478">
        <v>1</v>
      </c>
      <c r="H8" s="483"/>
      <c r="I8" s="481" t="s">
        <v>1190</v>
      </c>
    </row>
    <row r="9" spans="1:24" ht="14.4" customHeight="1">
      <c r="B9" s="476" t="s">
        <v>369</v>
      </c>
      <c r="C9" s="477" t="s">
        <v>1188</v>
      </c>
      <c r="D9" s="478" t="s">
        <v>1189</v>
      </c>
      <c r="E9" s="479" t="s">
        <v>393</v>
      </c>
      <c r="F9" s="479" t="s">
        <v>418</v>
      </c>
      <c r="G9" s="478">
        <v>1</v>
      </c>
      <c r="H9" s="483"/>
      <c r="I9" s="481" t="s">
        <v>1190</v>
      </c>
    </row>
    <row r="10" spans="1:24" ht="14.4" customHeight="1">
      <c r="B10" s="476" t="s">
        <v>369</v>
      </c>
      <c r="C10" s="477" t="s">
        <v>1188</v>
      </c>
      <c r="D10" s="478" t="s">
        <v>1189</v>
      </c>
      <c r="E10" s="479" t="s">
        <v>393</v>
      </c>
      <c r="F10" s="479" t="s">
        <v>422</v>
      </c>
      <c r="G10" s="478">
        <v>1</v>
      </c>
      <c r="H10" s="483"/>
      <c r="I10" s="481" t="s">
        <v>1190</v>
      </c>
    </row>
    <row r="11" spans="1:24" ht="14.4" customHeight="1">
      <c r="B11" s="476" t="s">
        <v>369</v>
      </c>
      <c r="C11" s="477" t="s">
        <v>1188</v>
      </c>
      <c r="D11" s="478" t="s">
        <v>1189</v>
      </c>
      <c r="E11" s="479" t="s">
        <v>393</v>
      </c>
      <c r="F11" s="479" t="s">
        <v>426</v>
      </c>
      <c r="G11" s="478">
        <v>1</v>
      </c>
      <c r="H11" s="483"/>
      <c r="I11" s="481" t="s">
        <v>1190</v>
      </c>
    </row>
    <row r="12" spans="1:24" ht="14.4" customHeight="1">
      <c r="B12" s="476" t="s">
        <v>369</v>
      </c>
      <c r="C12" s="477" t="s">
        <v>1188</v>
      </c>
      <c r="D12" s="478" t="s">
        <v>1189</v>
      </c>
      <c r="E12" s="479" t="s">
        <v>393</v>
      </c>
      <c r="F12" s="479" t="s">
        <v>429</v>
      </c>
      <c r="G12" s="478">
        <v>1</v>
      </c>
      <c r="H12" s="483"/>
      <c r="I12" s="481" t="s">
        <v>1190</v>
      </c>
    </row>
    <row r="13" spans="1:24" ht="14.4" customHeight="1">
      <c r="B13" s="476" t="s">
        <v>369</v>
      </c>
      <c r="C13" s="477" t="s">
        <v>1188</v>
      </c>
      <c r="D13" s="478" t="s">
        <v>1189</v>
      </c>
      <c r="E13" s="479" t="s">
        <v>393</v>
      </c>
      <c r="F13" s="479" t="s">
        <v>433</v>
      </c>
      <c r="G13" s="478">
        <v>2</v>
      </c>
      <c r="H13" s="483"/>
      <c r="I13" s="481" t="s">
        <v>1190</v>
      </c>
    </row>
    <row r="14" spans="1:24" ht="14.4" customHeight="1">
      <c r="B14" s="476" t="s">
        <v>369</v>
      </c>
      <c r="C14" s="477" t="s">
        <v>1188</v>
      </c>
      <c r="D14" s="478" t="s">
        <v>1189</v>
      </c>
      <c r="E14" s="479" t="s">
        <v>393</v>
      </c>
      <c r="F14" s="479" t="s">
        <v>437</v>
      </c>
      <c r="G14" s="478">
        <v>2</v>
      </c>
      <c r="H14" s="483"/>
      <c r="I14" s="481" t="s">
        <v>1190</v>
      </c>
    </row>
    <row r="15" spans="1:24" ht="14.4" customHeight="1">
      <c r="B15" s="476"/>
      <c r="C15" s="477"/>
      <c r="D15" s="478"/>
      <c r="E15" s="479"/>
      <c r="F15" s="479"/>
      <c r="G15" s="478"/>
      <c r="H15" s="483"/>
      <c r="I15" s="481"/>
    </row>
    <row r="16" spans="1:24" ht="14.4" customHeight="1">
      <c r="B16" s="476" t="s">
        <v>369</v>
      </c>
      <c r="C16" s="477" t="s">
        <v>1188</v>
      </c>
      <c r="D16" s="478" t="s">
        <v>566</v>
      </c>
      <c r="E16" s="479" t="s">
        <v>1191</v>
      </c>
      <c r="F16" s="479" t="s">
        <v>1192</v>
      </c>
      <c r="G16" s="478">
        <v>1</v>
      </c>
      <c r="H16" s="483"/>
      <c r="I16" s="481" t="s">
        <v>1193</v>
      </c>
    </row>
    <row r="17" spans="2:9" ht="14.4" customHeight="1">
      <c r="B17" s="476" t="s">
        <v>369</v>
      </c>
      <c r="C17" s="477" t="s">
        <v>1188</v>
      </c>
      <c r="D17" s="478" t="s">
        <v>566</v>
      </c>
      <c r="E17" s="479" t="s">
        <v>1194</v>
      </c>
      <c r="F17" s="479" t="s">
        <v>1195</v>
      </c>
      <c r="G17" s="478">
        <v>1</v>
      </c>
      <c r="H17" s="483" t="s">
        <v>1196</v>
      </c>
      <c r="I17" s="481" t="s">
        <v>1197</v>
      </c>
    </row>
    <row r="18" spans="2:9" ht="14.4" customHeight="1">
      <c r="B18" s="476" t="s">
        <v>369</v>
      </c>
      <c r="C18" s="477" t="s">
        <v>1188</v>
      </c>
      <c r="D18" s="478" t="s">
        <v>566</v>
      </c>
      <c r="E18" s="479" t="s">
        <v>1194</v>
      </c>
      <c r="F18" s="479" t="s">
        <v>1195</v>
      </c>
      <c r="G18" s="478">
        <v>1</v>
      </c>
      <c r="H18" s="483" t="s">
        <v>1196</v>
      </c>
      <c r="I18" s="481" t="s">
        <v>1198</v>
      </c>
    </row>
    <row r="19" spans="2:9" ht="14.4" customHeight="1">
      <c r="B19" s="476"/>
      <c r="C19" s="477"/>
      <c r="D19" s="478"/>
      <c r="E19" s="479"/>
      <c r="F19" s="479"/>
      <c r="G19" s="478"/>
      <c r="H19" s="483"/>
      <c r="I19" s="481"/>
    </row>
    <row r="20" spans="2:9" ht="14.4" customHeight="1">
      <c r="B20" s="476" t="s">
        <v>369</v>
      </c>
      <c r="C20" s="477" t="s">
        <v>1188</v>
      </c>
      <c r="D20" s="478" t="s">
        <v>1199</v>
      </c>
      <c r="E20" s="479" t="s">
        <v>1200</v>
      </c>
      <c r="F20" s="479" t="s">
        <v>1201</v>
      </c>
      <c r="G20" s="478">
        <v>1</v>
      </c>
      <c r="H20" s="483"/>
      <c r="I20" s="481"/>
    </row>
    <row r="21" spans="2:9" ht="14.4" customHeight="1">
      <c r="B21" s="476" t="s">
        <v>369</v>
      </c>
      <c r="C21" s="477" t="s">
        <v>1188</v>
      </c>
      <c r="D21" s="478" t="s">
        <v>1199</v>
      </c>
      <c r="E21" s="484" t="s">
        <v>1202</v>
      </c>
      <c r="F21" s="479" t="s">
        <v>1203</v>
      </c>
      <c r="G21" s="478">
        <v>1</v>
      </c>
      <c r="H21" s="485" t="s">
        <v>1204</v>
      </c>
      <c r="I21" s="481"/>
    </row>
    <row r="22" spans="2:9" ht="14.4" customHeight="1">
      <c r="B22" s="476" t="s">
        <v>369</v>
      </c>
      <c r="C22" s="477" t="s">
        <v>1188</v>
      </c>
      <c r="D22" s="478" t="s">
        <v>1199</v>
      </c>
      <c r="E22" s="486">
        <v>516112</v>
      </c>
      <c r="F22" s="486" t="s">
        <v>1205</v>
      </c>
      <c r="G22" s="487">
        <v>1</v>
      </c>
      <c r="H22" s="485" t="s">
        <v>1206</v>
      </c>
      <c r="I22" s="488" t="s">
        <v>1207</v>
      </c>
    </row>
    <row r="23" spans="2:9" ht="14.4" customHeight="1">
      <c r="B23" s="476" t="s">
        <v>369</v>
      </c>
      <c r="C23" s="477" t="s">
        <v>1188</v>
      </c>
      <c r="D23" s="478" t="s">
        <v>1199</v>
      </c>
      <c r="E23" s="489" t="s">
        <v>1208</v>
      </c>
      <c r="F23" s="479" t="s">
        <v>1195</v>
      </c>
      <c r="G23" s="487">
        <v>1</v>
      </c>
      <c r="H23" s="483" t="s">
        <v>1196</v>
      </c>
      <c r="I23" s="488" t="s">
        <v>1209</v>
      </c>
    </row>
    <row r="24" spans="2:9" ht="14.4" customHeight="1">
      <c r="B24" s="476"/>
      <c r="C24" s="477"/>
      <c r="D24" s="478"/>
      <c r="E24" s="479"/>
      <c r="F24" s="479"/>
      <c r="G24" s="478"/>
      <c r="H24" s="483"/>
      <c r="I24" s="481"/>
    </row>
    <row r="25" spans="2:9" ht="14.4" customHeight="1">
      <c r="B25" s="476" t="s">
        <v>369</v>
      </c>
      <c r="C25" s="477" t="s">
        <v>1188</v>
      </c>
      <c r="D25" s="478" t="s">
        <v>1210</v>
      </c>
      <c r="E25" s="479"/>
      <c r="F25" s="479" t="s">
        <v>393</v>
      </c>
      <c r="G25" s="478">
        <v>2</v>
      </c>
      <c r="H25" s="483"/>
      <c r="I25" s="490" t="s">
        <v>392</v>
      </c>
    </row>
    <row r="26" spans="2:9" ht="14.4" customHeight="1">
      <c r="B26" s="476" t="s">
        <v>369</v>
      </c>
      <c r="C26" s="477" t="s">
        <v>1188</v>
      </c>
      <c r="D26" s="478" t="s">
        <v>1210</v>
      </c>
      <c r="E26" s="479"/>
      <c r="F26" s="479" t="s">
        <v>393</v>
      </c>
      <c r="G26" s="478">
        <v>2</v>
      </c>
      <c r="H26" s="483"/>
      <c r="I26" s="490" t="s">
        <v>397</v>
      </c>
    </row>
    <row r="27" spans="2:9" ht="14.4" customHeight="1">
      <c r="B27" s="476" t="s">
        <v>369</v>
      </c>
      <c r="C27" s="477" t="s">
        <v>1188</v>
      </c>
      <c r="D27" s="478" t="s">
        <v>1210</v>
      </c>
      <c r="E27" s="479" t="s">
        <v>1211</v>
      </c>
      <c r="F27" s="479" t="s">
        <v>1195</v>
      </c>
      <c r="G27" s="478">
        <v>2</v>
      </c>
      <c r="H27" s="483"/>
      <c r="I27" s="481" t="s">
        <v>1212</v>
      </c>
    </row>
    <row r="28" spans="2:9" s="493" customFormat="1" ht="14.4" customHeight="1">
      <c r="B28" s="476" t="s">
        <v>369</v>
      </c>
      <c r="C28" s="477" t="s">
        <v>1188</v>
      </c>
      <c r="D28" s="478" t="s">
        <v>1210</v>
      </c>
      <c r="E28" s="491" t="s">
        <v>1213</v>
      </c>
      <c r="F28" s="479" t="s">
        <v>1195</v>
      </c>
      <c r="G28" s="492">
        <v>2</v>
      </c>
      <c r="H28" s="483"/>
      <c r="I28" s="481" t="s">
        <v>1214</v>
      </c>
    </row>
    <row r="29" spans="2:9" ht="14.4" customHeight="1">
      <c r="B29" s="476"/>
      <c r="C29" s="479"/>
      <c r="D29" s="487"/>
      <c r="E29" s="172"/>
      <c r="F29" s="172"/>
      <c r="G29" s="487"/>
      <c r="H29" s="483"/>
      <c r="I29" s="494"/>
    </row>
    <row r="30" spans="2:9" ht="4.3499999999999996" customHeight="1">
      <c r="B30" s="495"/>
      <c r="C30" s="496"/>
      <c r="D30" s="497"/>
      <c r="E30" s="496"/>
      <c r="F30" s="496"/>
      <c r="G30" s="497"/>
      <c r="H30" s="498"/>
      <c r="I30" s="499"/>
    </row>
    <row r="31" spans="2:9" ht="14.4" customHeight="1">
      <c r="B31" s="476" t="s">
        <v>1215</v>
      </c>
      <c r="C31" s="479" t="s">
        <v>1216</v>
      </c>
      <c r="D31" s="487" t="s">
        <v>220</v>
      </c>
      <c r="E31" s="172"/>
      <c r="F31" s="172"/>
      <c r="G31" s="487"/>
      <c r="H31" s="483"/>
      <c r="I31" s="494"/>
    </row>
    <row r="32" spans="2:9" ht="14.4" customHeight="1">
      <c r="B32" s="476"/>
      <c r="C32" s="479"/>
      <c r="D32" s="487"/>
      <c r="E32" s="172"/>
      <c r="F32" s="172"/>
      <c r="G32" s="487"/>
      <c r="H32" s="483"/>
      <c r="I32" s="494"/>
    </row>
    <row r="33" spans="2:9" ht="14.4" customHeight="1">
      <c r="B33" s="476" t="s">
        <v>1217</v>
      </c>
      <c r="C33" s="479" t="s">
        <v>1218</v>
      </c>
      <c r="D33" s="478" t="s">
        <v>1199</v>
      </c>
      <c r="E33" s="489" t="s">
        <v>1205</v>
      </c>
      <c r="F33" s="486">
        <v>216112</v>
      </c>
      <c r="G33" s="487">
        <v>1</v>
      </c>
      <c r="H33" s="485" t="s">
        <v>1206</v>
      </c>
      <c r="I33" s="488" t="s">
        <v>1207</v>
      </c>
    </row>
    <row r="34" spans="2:9" ht="14.4" customHeight="1">
      <c r="B34" s="476" t="s">
        <v>1217</v>
      </c>
      <c r="C34" s="479" t="s">
        <v>1218</v>
      </c>
      <c r="D34" s="478" t="s">
        <v>1199</v>
      </c>
      <c r="E34" s="489" t="s">
        <v>1205</v>
      </c>
      <c r="F34" s="486">
        <v>216134</v>
      </c>
      <c r="G34" s="487">
        <v>1</v>
      </c>
      <c r="H34" s="485" t="s">
        <v>1206</v>
      </c>
      <c r="I34" s="500" t="s">
        <v>1219</v>
      </c>
    </row>
    <row r="35" spans="2:9" ht="14.4" customHeight="1">
      <c r="B35" s="476"/>
      <c r="C35" s="479"/>
      <c r="D35" s="487"/>
      <c r="E35" s="172"/>
      <c r="F35" s="172"/>
      <c r="G35" s="487"/>
      <c r="H35" s="483"/>
      <c r="I35" s="489"/>
    </row>
    <row r="36" spans="2:9" ht="14.4" customHeight="1">
      <c r="B36" s="476" t="s">
        <v>1217</v>
      </c>
      <c r="C36" s="479" t="s">
        <v>1218</v>
      </c>
      <c r="D36" s="478" t="s">
        <v>566</v>
      </c>
      <c r="E36" s="479" t="s">
        <v>1220</v>
      </c>
      <c r="F36" s="479" t="s">
        <v>1221</v>
      </c>
      <c r="G36" s="501">
        <v>1</v>
      </c>
      <c r="H36" s="483"/>
      <c r="I36" s="490" t="s">
        <v>1222</v>
      </c>
    </row>
    <row r="37" spans="2:9" ht="14.4" customHeight="1">
      <c r="B37" s="476" t="s">
        <v>1215</v>
      </c>
      <c r="C37" s="479" t="s">
        <v>1218</v>
      </c>
      <c r="D37" s="478" t="s">
        <v>566</v>
      </c>
      <c r="E37" s="479" t="s">
        <v>1220</v>
      </c>
      <c r="F37" s="479" t="s">
        <v>1223</v>
      </c>
      <c r="G37" s="501">
        <v>1</v>
      </c>
      <c r="H37" s="483"/>
      <c r="I37" s="490" t="s">
        <v>1222</v>
      </c>
    </row>
    <row r="38" spans="2:9" ht="14.4" customHeight="1">
      <c r="B38" s="476" t="s">
        <v>1215</v>
      </c>
      <c r="C38" s="479" t="s">
        <v>1218</v>
      </c>
      <c r="D38" s="478" t="s">
        <v>566</v>
      </c>
      <c r="E38" s="502" t="s">
        <v>1224</v>
      </c>
      <c r="F38" s="479" t="s">
        <v>1225</v>
      </c>
      <c r="G38" s="501">
        <v>1</v>
      </c>
      <c r="H38" s="483" t="s">
        <v>1226</v>
      </c>
      <c r="I38" s="490" t="s">
        <v>1227</v>
      </c>
    </row>
    <row r="39" spans="2:9" ht="14.4" customHeight="1">
      <c r="B39" s="476"/>
      <c r="C39" s="479"/>
      <c r="D39" s="478"/>
      <c r="E39" s="502"/>
      <c r="F39" s="503"/>
      <c r="G39" s="501"/>
      <c r="H39" s="483"/>
      <c r="I39" s="490"/>
    </row>
    <row r="40" spans="2:9" ht="14.4" customHeight="1">
      <c r="B40" s="476" t="s">
        <v>1215</v>
      </c>
      <c r="C40" s="479" t="s">
        <v>1218</v>
      </c>
      <c r="D40" s="478" t="s">
        <v>1228</v>
      </c>
      <c r="E40" s="172" t="s">
        <v>1229</v>
      </c>
      <c r="F40" s="504" t="s">
        <v>1230</v>
      </c>
      <c r="G40" s="501">
        <v>1</v>
      </c>
      <c r="H40" s="485" t="s">
        <v>1231</v>
      </c>
      <c r="I40" s="489"/>
    </row>
    <row r="41" spans="2:9" ht="14.4" customHeight="1">
      <c r="B41" s="476"/>
      <c r="C41" s="479"/>
      <c r="D41" s="478" t="s">
        <v>1232</v>
      </c>
      <c r="E41" s="172"/>
      <c r="F41" s="505" t="s">
        <v>1233</v>
      </c>
      <c r="G41" s="501">
        <v>2</v>
      </c>
      <c r="H41" s="485"/>
      <c r="I41" s="489"/>
    </row>
    <row r="42" spans="2:9" ht="14.4" customHeight="1">
      <c r="B42" s="476"/>
      <c r="C42" s="479"/>
      <c r="D42" s="478" t="s">
        <v>1234</v>
      </c>
      <c r="E42" s="172"/>
      <c r="F42" s="505" t="s">
        <v>1233</v>
      </c>
      <c r="G42" s="501">
        <v>1</v>
      </c>
      <c r="H42" s="485"/>
      <c r="I42" s="489"/>
    </row>
    <row r="43" spans="2:9" ht="14.4" customHeight="1">
      <c r="B43" s="476"/>
      <c r="C43" s="479"/>
      <c r="D43" s="478" t="s">
        <v>1235</v>
      </c>
      <c r="E43" s="172"/>
      <c r="F43" s="172" t="s">
        <v>1236</v>
      </c>
      <c r="G43" s="501">
        <v>1</v>
      </c>
      <c r="H43" s="485"/>
      <c r="I43" s="489"/>
    </row>
    <row r="44" spans="2:9" ht="14.4" customHeight="1">
      <c r="B44" s="476"/>
      <c r="C44" s="479"/>
      <c r="D44" s="478" t="s">
        <v>1237</v>
      </c>
      <c r="F44" s="505" t="s">
        <v>1238</v>
      </c>
      <c r="G44" s="501">
        <v>1</v>
      </c>
      <c r="H44" s="485"/>
      <c r="I44" s="489"/>
    </row>
    <row r="45" spans="2:9" ht="14.4" customHeight="1">
      <c r="B45" s="476"/>
      <c r="C45" s="479"/>
      <c r="D45" s="487"/>
      <c r="E45" s="172"/>
      <c r="F45" s="172"/>
      <c r="G45" s="487"/>
      <c r="H45" s="483"/>
      <c r="I45" s="489"/>
    </row>
    <row r="46" spans="2:9" ht="4.3499999999999996" customHeight="1">
      <c r="B46" s="506"/>
      <c r="C46" s="507"/>
      <c r="D46" s="508"/>
      <c r="E46" s="507"/>
      <c r="F46" s="507"/>
      <c r="G46" s="508"/>
      <c r="H46" s="498"/>
      <c r="I46" s="509"/>
    </row>
    <row r="47" spans="2:9" ht="14.4" customHeight="1">
      <c r="B47" s="476" t="s">
        <v>1239</v>
      </c>
      <c r="C47" s="479" t="s">
        <v>1240</v>
      </c>
      <c r="D47" s="487" t="s">
        <v>220</v>
      </c>
      <c r="E47" s="172"/>
      <c r="F47" s="172"/>
      <c r="G47" s="487"/>
      <c r="H47" s="483"/>
      <c r="I47" s="489" t="s">
        <v>1241</v>
      </c>
    </row>
    <row r="48" spans="2:9" ht="14.4" customHeight="1">
      <c r="B48" s="476"/>
      <c r="C48" s="479"/>
      <c r="D48" s="487"/>
      <c r="E48" s="172"/>
      <c r="F48" s="172"/>
      <c r="G48" s="487"/>
      <c r="H48" s="483"/>
      <c r="I48" s="489"/>
    </row>
    <row r="49" spans="2:9" ht="14.4" customHeight="1">
      <c r="B49" s="510" t="s">
        <v>1239</v>
      </c>
      <c r="C49" s="491" t="s">
        <v>1242</v>
      </c>
      <c r="D49" s="478" t="s">
        <v>566</v>
      </c>
      <c r="E49" s="479" t="s">
        <v>567</v>
      </c>
      <c r="F49" s="479" t="s">
        <v>565</v>
      </c>
      <c r="G49" s="511">
        <v>1</v>
      </c>
      <c r="H49" s="483"/>
      <c r="I49" s="490" t="s">
        <v>566</v>
      </c>
    </row>
    <row r="50" spans="2:9" ht="14.4" customHeight="1">
      <c r="B50" s="510" t="s">
        <v>1239</v>
      </c>
      <c r="C50" s="491" t="s">
        <v>1242</v>
      </c>
      <c r="D50" s="478" t="s">
        <v>566</v>
      </c>
      <c r="E50" s="479" t="s">
        <v>567</v>
      </c>
      <c r="F50" s="479" t="s">
        <v>568</v>
      </c>
      <c r="G50" s="511">
        <v>1</v>
      </c>
      <c r="H50" s="483"/>
      <c r="I50" s="490" t="s">
        <v>569</v>
      </c>
    </row>
    <row r="51" spans="2:9" ht="14.4" customHeight="1">
      <c r="B51" s="510" t="s">
        <v>1239</v>
      </c>
      <c r="C51" s="491" t="s">
        <v>1242</v>
      </c>
      <c r="D51" s="478" t="s">
        <v>566</v>
      </c>
      <c r="E51" s="479" t="s">
        <v>501</v>
      </c>
      <c r="F51" s="479" t="s">
        <v>561</v>
      </c>
      <c r="G51" s="511">
        <v>1</v>
      </c>
      <c r="H51" s="483"/>
      <c r="I51" s="490" t="s">
        <v>562</v>
      </c>
    </row>
    <row r="52" spans="2:9" ht="14.4" customHeight="1">
      <c r="B52" s="510" t="s">
        <v>1239</v>
      </c>
      <c r="C52" s="491" t="s">
        <v>1242</v>
      </c>
      <c r="D52" s="478" t="s">
        <v>566</v>
      </c>
      <c r="E52" s="479" t="s">
        <v>501</v>
      </c>
      <c r="F52" s="479" t="s">
        <v>563</v>
      </c>
      <c r="G52" s="511">
        <v>1</v>
      </c>
      <c r="H52" s="483"/>
      <c r="I52" s="490" t="s">
        <v>564</v>
      </c>
    </row>
    <row r="53" spans="2:9" ht="14.4" customHeight="1">
      <c r="B53" s="510" t="s">
        <v>1239</v>
      </c>
      <c r="C53" s="491" t="s">
        <v>1242</v>
      </c>
      <c r="D53" s="478" t="s">
        <v>566</v>
      </c>
      <c r="E53" s="172" t="s">
        <v>1243</v>
      </c>
      <c r="F53" s="512" t="s">
        <v>1244</v>
      </c>
      <c r="G53" s="511">
        <v>1</v>
      </c>
      <c r="H53" s="485" t="s">
        <v>1245</v>
      </c>
      <c r="I53" s="489" t="s">
        <v>1246</v>
      </c>
    </row>
    <row r="54" spans="2:9" ht="14.4" customHeight="1">
      <c r="B54" s="510" t="s">
        <v>1239</v>
      </c>
      <c r="C54" s="491" t="s">
        <v>1242</v>
      </c>
      <c r="D54" s="478" t="s">
        <v>566</v>
      </c>
      <c r="E54" s="172" t="s">
        <v>1243</v>
      </c>
      <c r="F54" s="512" t="s">
        <v>1247</v>
      </c>
      <c r="G54" s="511">
        <v>1</v>
      </c>
      <c r="H54" s="485" t="s">
        <v>1245</v>
      </c>
      <c r="I54" s="489" t="s">
        <v>1246</v>
      </c>
    </row>
    <row r="55" spans="2:9" ht="14.4" customHeight="1">
      <c r="B55" s="510"/>
      <c r="C55" s="491"/>
      <c r="D55" s="487"/>
      <c r="E55" s="513"/>
      <c r="F55" s="514"/>
      <c r="G55" s="511"/>
      <c r="H55" s="483"/>
      <c r="I55" s="515"/>
    </row>
    <row r="56" spans="2:9" ht="14.4" customHeight="1">
      <c r="B56" s="510" t="s">
        <v>1239</v>
      </c>
      <c r="C56" s="491" t="s">
        <v>1242</v>
      </c>
      <c r="D56" s="478" t="s">
        <v>1199</v>
      </c>
      <c r="E56" s="479" t="s">
        <v>501</v>
      </c>
      <c r="F56" s="479" t="s">
        <v>545</v>
      </c>
      <c r="G56" s="511">
        <v>1</v>
      </c>
      <c r="H56" s="483"/>
      <c r="I56" s="490" t="s">
        <v>546</v>
      </c>
    </row>
    <row r="57" spans="2:9" ht="14.4" customHeight="1">
      <c r="B57" s="510" t="s">
        <v>1239</v>
      </c>
      <c r="C57" s="491" t="s">
        <v>1242</v>
      </c>
      <c r="D57" s="478" t="s">
        <v>1199</v>
      </c>
      <c r="E57" s="479" t="s">
        <v>501</v>
      </c>
      <c r="F57" s="479" t="s">
        <v>547</v>
      </c>
      <c r="G57" s="511">
        <v>2</v>
      </c>
      <c r="H57" s="483"/>
      <c r="I57" s="490" t="s">
        <v>548</v>
      </c>
    </row>
    <row r="58" spans="2:9" ht="14.4" customHeight="1">
      <c r="B58" s="510" t="s">
        <v>1239</v>
      </c>
      <c r="C58" s="491" t="s">
        <v>1242</v>
      </c>
      <c r="D58" s="478" t="s">
        <v>1199</v>
      </c>
      <c r="E58" s="479" t="s">
        <v>501</v>
      </c>
      <c r="F58" s="479" t="s">
        <v>549</v>
      </c>
      <c r="G58" s="511">
        <v>1</v>
      </c>
      <c r="H58" s="483"/>
      <c r="I58" s="490" t="s">
        <v>550</v>
      </c>
    </row>
    <row r="59" spans="2:9" ht="14.4" customHeight="1">
      <c r="B59" s="510" t="s">
        <v>1239</v>
      </c>
      <c r="C59" s="491" t="s">
        <v>1242</v>
      </c>
      <c r="D59" s="478" t="s">
        <v>1199</v>
      </c>
      <c r="E59" s="479" t="s">
        <v>501</v>
      </c>
      <c r="F59" s="479" t="s">
        <v>551</v>
      </c>
      <c r="G59" s="511">
        <v>1</v>
      </c>
      <c r="H59" s="483"/>
      <c r="I59" s="490" t="s">
        <v>552</v>
      </c>
    </row>
    <row r="60" spans="2:9" ht="14.4" customHeight="1">
      <c r="B60" s="510" t="s">
        <v>1239</v>
      </c>
      <c r="C60" s="491" t="s">
        <v>1242</v>
      </c>
      <c r="D60" s="478" t="s">
        <v>1199</v>
      </c>
      <c r="E60" s="479" t="s">
        <v>501</v>
      </c>
      <c r="F60" s="479" t="s">
        <v>553</v>
      </c>
      <c r="G60" s="511">
        <v>1</v>
      </c>
      <c r="H60" s="483"/>
      <c r="I60" s="490" t="s">
        <v>554</v>
      </c>
    </row>
    <row r="61" spans="2:9" ht="14.4" customHeight="1">
      <c r="B61" s="510" t="s">
        <v>1239</v>
      </c>
      <c r="C61" s="491" t="s">
        <v>1242</v>
      </c>
      <c r="D61" s="478" t="s">
        <v>1199</v>
      </c>
      <c r="E61" s="489" t="s">
        <v>1205</v>
      </c>
      <c r="F61" s="486">
        <v>323112</v>
      </c>
      <c r="G61" s="487">
        <v>1</v>
      </c>
      <c r="H61" s="485" t="s">
        <v>1206</v>
      </c>
      <c r="I61" s="488" t="s">
        <v>1207</v>
      </c>
    </row>
    <row r="62" spans="2:9" ht="14.4" customHeight="1">
      <c r="B62" s="510" t="s">
        <v>1239</v>
      </c>
      <c r="C62" s="491" t="s">
        <v>1242</v>
      </c>
      <c r="D62" s="478" t="s">
        <v>1199</v>
      </c>
      <c r="E62" s="489" t="s">
        <v>1205</v>
      </c>
      <c r="F62" s="486">
        <v>323134</v>
      </c>
      <c r="G62" s="487">
        <v>1</v>
      </c>
      <c r="H62" s="485" t="s">
        <v>1206</v>
      </c>
      <c r="I62" s="500" t="s">
        <v>1219</v>
      </c>
    </row>
    <row r="63" spans="2:9" ht="14.4" customHeight="1">
      <c r="B63" s="510" t="s">
        <v>220</v>
      </c>
      <c r="C63" s="491" t="s">
        <v>220</v>
      </c>
      <c r="D63" s="487"/>
      <c r="E63" s="513"/>
      <c r="F63" s="514"/>
      <c r="G63" s="511"/>
      <c r="H63" s="483"/>
      <c r="I63" s="515"/>
    </row>
    <row r="64" spans="2:9" ht="14.4" customHeight="1">
      <c r="B64" s="510" t="s">
        <v>1239</v>
      </c>
      <c r="C64" s="491" t="s">
        <v>1242</v>
      </c>
      <c r="D64" s="478" t="s">
        <v>1210</v>
      </c>
      <c r="E64" s="479" t="s">
        <v>501</v>
      </c>
      <c r="F64" s="479" t="s">
        <v>555</v>
      </c>
      <c r="G64" s="511">
        <v>1</v>
      </c>
      <c r="H64" s="483"/>
      <c r="I64" s="490" t="s">
        <v>556</v>
      </c>
    </row>
    <row r="65" spans="2:9" ht="14.4" customHeight="1">
      <c r="B65" s="510" t="s">
        <v>1239</v>
      </c>
      <c r="C65" s="491" t="s">
        <v>1242</v>
      </c>
      <c r="D65" s="478" t="s">
        <v>1210</v>
      </c>
      <c r="E65" s="479" t="s">
        <v>501</v>
      </c>
      <c r="F65" s="479" t="s">
        <v>557</v>
      </c>
      <c r="G65" s="511">
        <v>1</v>
      </c>
      <c r="H65" s="483"/>
      <c r="I65" s="490" t="s">
        <v>558</v>
      </c>
    </row>
    <row r="66" spans="2:9" ht="14.4" customHeight="1">
      <c r="B66" s="510" t="s">
        <v>1239</v>
      </c>
      <c r="C66" s="491" t="s">
        <v>1242</v>
      </c>
      <c r="D66" s="478" t="s">
        <v>1210</v>
      </c>
      <c r="E66" s="479" t="s">
        <v>501</v>
      </c>
      <c r="F66" s="479" t="s">
        <v>559</v>
      </c>
      <c r="G66" s="511">
        <v>1</v>
      </c>
      <c r="H66" s="483"/>
      <c r="I66" s="490" t="s">
        <v>560</v>
      </c>
    </row>
    <row r="67" spans="2:9" ht="14.4" customHeight="1">
      <c r="B67" s="510" t="s">
        <v>1239</v>
      </c>
      <c r="C67" s="491" t="s">
        <v>1242</v>
      </c>
      <c r="D67" s="478" t="s">
        <v>1210</v>
      </c>
      <c r="E67" s="489" t="s">
        <v>1205</v>
      </c>
      <c r="F67" s="490">
        <v>32313405</v>
      </c>
      <c r="G67" s="487">
        <v>2</v>
      </c>
      <c r="H67" s="485" t="s">
        <v>1206</v>
      </c>
      <c r="I67" s="516" t="s">
        <v>1248</v>
      </c>
    </row>
    <row r="68" spans="2:9" ht="14.4" customHeight="1">
      <c r="B68" s="510" t="s">
        <v>1239</v>
      </c>
      <c r="C68" s="491" t="s">
        <v>1242</v>
      </c>
      <c r="D68" s="478" t="s">
        <v>1210</v>
      </c>
      <c r="E68" s="489" t="s">
        <v>1205</v>
      </c>
      <c r="F68" s="490">
        <v>32313410</v>
      </c>
      <c r="G68" s="487">
        <v>2</v>
      </c>
      <c r="H68" s="485" t="s">
        <v>1206</v>
      </c>
      <c r="I68" s="516" t="s">
        <v>1249</v>
      </c>
    </row>
    <row r="69" spans="2:9" ht="14.4" customHeight="1">
      <c r="B69" s="510" t="s">
        <v>1239</v>
      </c>
      <c r="C69" s="491" t="s">
        <v>1242</v>
      </c>
      <c r="D69" s="478" t="s">
        <v>1210</v>
      </c>
      <c r="E69" s="489" t="s">
        <v>1205</v>
      </c>
      <c r="F69" s="490">
        <v>32313415</v>
      </c>
      <c r="G69" s="487">
        <v>2</v>
      </c>
      <c r="H69" s="485" t="s">
        <v>1206</v>
      </c>
      <c r="I69" s="516" t="s">
        <v>1250</v>
      </c>
    </row>
    <row r="70" spans="2:9" ht="14.4" customHeight="1">
      <c r="B70" s="510"/>
      <c r="C70" s="491"/>
      <c r="D70" s="478"/>
      <c r="E70" s="479"/>
      <c r="F70" s="479"/>
      <c r="G70" s="511"/>
      <c r="H70" s="483"/>
      <c r="I70" s="490"/>
    </row>
    <row r="71" spans="2:9" ht="14.4" customHeight="1">
      <c r="B71" s="510"/>
      <c r="C71" s="491"/>
      <c r="D71" s="511"/>
      <c r="E71" s="513"/>
      <c r="F71" s="513"/>
      <c r="G71" s="511"/>
      <c r="H71" s="483"/>
      <c r="I71" s="515"/>
    </row>
    <row r="72" spans="2:9" ht="4.3499999999999996" customHeight="1">
      <c r="B72" s="495"/>
      <c r="C72" s="496"/>
      <c r="D72" s="497"/>
      <c r="E72" s="496"/>
      <c r="F72" s="496"/>
      <c r="G72" s="497"/>
      <c r="H72" s="498"/>
      <c r="I72" s="517"/>
    </row>
    <row r="73" spans="2:9" ht="14.4" customHeight="1">
      <c r="B73" s="476" t="s">
        <v>1251</v>
      </c>
      <c r="C73" s="479" t="s">
        <v>1252</v>
      </c>
      <c r="D73" s="487"/>
      <c r="E73" s="172"/>
      <c r="F73" s="172"/>
      <c r="G73" s="487"/>
      <c r="H73" s="483"/>
      <c r="I73" s="489"/>
    </row>
    <row r="74" spans="2:9" ht="14.4" customHeight="1">
      <c r="B74" s="476" t="s">
        <v>1251</v>
      </c>
      <c r="C74" s="477" t="s">
        <v>1253</v>
      </c>
      <c r="D74" s="478" t="s">
        <v>1199</v>
      </c>
      <c r="E74" s="489" t="s">
        <v>1205</v>
      </c>
      <c r="F74" s="518" t="s">
        <v>1254</v>
      </c>
      <c r="G74" s="487">
        <v>1</v>
      </c>
      <c r="H74" s="485" t="s">
        <v>1206</v>
      </c>
      <c r="I74" s="488" t="s">
        <v>1207</v>
      </c>
    </row>
    <row r="75" spans="2:9" ht="14.4" customHeight="1">
      <c r="B75" s="476" t="s">
        <v>1251</v>
      </c>
      <c r="C75" s="477" t="s">
        <v>1253</v>
      </c>
      <c r="D75" s="478" t="s">
        <v>1199</v>
      </c>
      <c r="E75" s="489" t="s">
        <v>1205</v>
      </c>
      <c r="F75" s="518" t="s">
        <v>1255</v>
      </c>
      <c r="G75" s="487">
        <v>1</v>
      </c>
      <c r="H75" s="485" t="s">
        <v>1206</v>
      </c>
      <c r="I75" s="488" t="s">
        <v>1219</v>
      </c>
    </row>
    <row r="76" spans="2:9" ht="14.4" customHeight="1">
      <c r="B76" s="476"/>
      <c r="C76" s="477"/>
      <c r="D76" s="478"/>
      <c r="E76" s="489"/>
      <c r="F76" s="518"/>
      <c r="G76" s="487"/>
      <c r="H76" s="485"/>
      <c r="I76" s="488"/>
    </row>
    <row r="77" spans="2:9" ht="14.4" customHeight="1">
      <c r="B77" s="476" t="s">
        <v>1251</v>
      </c>
      <c r="C77" s="477" t="s">
        <v>1253</v>
      </c>
      <c r="D77" s="478" t="s">
        <v>1210</v>
      </c>
      <c r="E77" s="489" t="s">
        <v>1256</v>
      </c>
      <c r="F77" s="490">
        <v>81113405</v>
      </c>
      <c r="G77" s="487">
        <v>2</v>
      </c>
      <c r="H77" s="485" t="s">
        <v>1206</v>
      </c>
      <c r="I77" s="516" t="s">
        <v>1248</v>
      </c>
    </row>
    <row r="78" spans="2:9" ht="14.4" customHeight="1">
      <c r="B78" s="476" t="s">
        <v>1251</v>
      </c>
      <c r="C78" s="477" t="s">
        <v>1253</v>
      </c>
      <c r="D78" s="478" t="s">
        <v>1210</v>
      </c>
      <c r="E78" s="489" t="s">
        <v>1205</v>
      </c>
      <c r="F78" s="490">
        <v>81113410</v>
      </c>
      <c r="G78" s="487">
        <v>2</v>
      </c>
      <c r="H78" s="485" t="s">
        <v>1206</v>
      </c>
      <c r="I78" s="516" t="s">
        <v>1249</v>
      </c>
    </row>
    <row r="79" spans="2:9" ht="14.4" customHeight="1">
      <c r="B79" s="476" t="s">
        <v>1251</v>
      </c>
      <c r="C79" s="477" t="s">
        <v>1253</v>
      </c>
      <c r="D79" s="478" t="s">
        <v>1210</v>
      </c>
      <c r="E79" s="489" t="s">
        <v>1205</v>
      </c>
      <c r="F79" s="490">
        <v>81113415</v>
      </c>
      <c r="G79" s="487">
        <v>2</v>
      </c>
      <c r="H79" s="485" t="s">
        <v>1206</v>
      </c>
      <c r="I79" s="516" t="s">
        <v>1250</v>
      </c>
    </row>
    <row r="80" spans="2:9" ht="14.4" customHeight="1">
      <c r="B80" s="476"/>
      <c r="C80" s="477"/>
      <c r="D80" s="478"/>
      <c r="E80" s="489"/>
      <c r="F80" s="518"/>
      <c r="G80" s="487"/>
      <c r="H80" s="485"/>
      <c r="I80" s="488"/>
    </row>
    <row r="81" spans="2:9" ht="14.4" customHeight="1">
      <c r="B81" s="476" t="s">
        <v>1251</v>
      </c>
      <c r="C81" s="477" t="s">
        <v>1253</v>
      </c>
      <c r="D81" s="478" t="s">
        <v>566</v>
      </c>
      <c r="E81" s="172" t="s">
        <v>1257</v>
      </c>
      <c r="F81" s="172" t="s">
        <v>1258</v>
      </c>
      <c r="G81" s="487">
        <v>1</v>
      </c>
      <c r="H81" s="519" t="s">
        <v>1259</v>
      </c>
      <c r="I81" s="489" t="s">
        <v>1260</v>
      </c>
    </row>
    <row r="82" spans="2:9" ht="14.4" customHeight="1">
      <c r="B82" s="476"/>
      <c r="C82" s="479"/>
      <c r="D82" s="478"/>
      <c r="E82" s="172"/>
      <c r="F82" s="172"/>
      <c r="G82" s="487"/>
      <c r="H82" s="519"/>
      <c r="I82" s="489"/>
    </row>
    <row r="83" spans="2:9" ht="14.4" customHeight="1">
      <c r="B83" s="476"/>
      <c r="C83" s="479"/>
      <c r="D83" s="487"/>
      <c r="E83" s="172"/>
      <c r="F83" s="172"/>
      <c r="G83" s="487"/>
      <c r="H83" s="483"/>
      <c r="I83" s="489"/>
    </row>
    <row r="84" spans="2:9" ht="4.3499999999999996" customHeight="1">
      <c r="B84" s="495"/>
      <c r="C84" s="496"/>
      <c r="D84" s="497"/>
      <c r="E84" s="496"/>
      <c r="F84" s="496"/>
      <c r="G84" s="497"/>
      <c r="H84" s="498"/>
      <c r="I84" s="517"/>
    </row>
    <row r="85" spans="2:9" ht="14.4" customHeight="1">
      <c r="B85" s="479" t="s">
        <v>1261</v>
      </c>
      <c r="C85" s="479" t="s">
        <v>1262</v>
      </c>
      <c r="D85" s="487"/>
      <c r="E85" s="172"/>
      <c r="F85" s="479" t="s">
        <v>220</v>
      </c>
      <c r="G85" s="487"/>
      <c r="H85" s="483"/>
      <c r="I85" s="489"/>
    </row>
    <row r="86" spans="2:9" ht="14.4" customHeight="1">
      <c r="B86" s="479" t="s">
        <v>220</v>
      </c>
      <c r="C86" s="479" t="s">
        <v>220</v>
      </c>
      <c r="D86" s="487"/>
      <c r="E86" s="172"/>
      <c r="F86" s="479" t="s">
        <v>220</v>
      </c>
      <c r="G86" s="487"/>
      <c r="H86" s="483"/>
      <c r="I86" s="489"/>
    </row>
    <row r="87" spans="2:9" ht="14.4" customHeight="1">
      <c r="B87" s="479"/>
      <c r="C87" s="479"/>
      <c r="D87" s="487"/>
      <c r="E87" s="172"/>
      <c r="F87" s="172"/>
      <c r="G87" s="487"/>
      <c r="H87" s="483"/>
      <c r="I87" s="489"/>
    </row>
    <row r="88" spans="2:9" ht="14.4" customHeight="1">
      <c r="B88" s="476" t="s">
        <v>1261</v>
      </c>
      <c r="C88" s="477" t="s">
        <v>1263</v>
      </c>
      <c r="D88" s="478" t="s">
        <v>1199</v>
      </c>
      <c r="E88" s="479" t="s">
        <v>607</v>
      </c>
      <c r="F88" s="479" t="s">
        <v>605</v>
      </c>
      <c r="G88" s="487">
        <v>1</v>
      </c>
      <c r="H88" s="483"/>
      <c r="I88" s="490" t="s">
        <v>606</v>
      </c>
    </row>
    <row r="89" spans="2:9" ht="14.4" customHeight="1">
      <c r="B89" s="476" t="s">
        <v>1261</v>
      </c>
      <c r="C89" s="477" t="s">
        <v>1263</v>
      </c>
      <c r="D89" s="478" t="s">
        <v>1199</v>
      </c>
      <c r="E89" s="479" t="s">
        <v>610</v>
      </c>
      <c r="F89" s="479" t="s">
        <v>608</v>
      </c>
      <c r="G89" s="487">
        <v>1</v>
      </c>
      <c r="H89" s="483"/>
      <c r="I89" s="490" t="s">
        <v>609</v>
      </c>
    </row>
    <row r="90" spans="2:9" ht="14.4" customHeight="1">
      <c r="B90" s="476" t="s">
        <v>1261</v>
      </c>
      <c r="C90" s="477" t="s">
        <v>1263</v>
      </c>
      <c r="D90" s="478" t="s">
        <v>1199</v>
      </c>
      <c r="E90" s="479" t="s">
        <v>1264</v>
      </c>
      <c r="F90" s="479" t="s">
        <v>1265</v>
      </c>
      <c r="G90" s="487">
        <v>1</v>
      </c>
      <c r="H90" s="485" t="s">
        <v>1266</v>
      </c>
      <c r="I90" s="490" t="s">
        <v>606</v>
      </c>
    </row>
    <row r="91" spans="2:9" ht="14.4" customHeight="1">
      <c r="B91" s="476" t="s">
        <v>1261</v>
      </c>
      <c r="C91" s="477" t="s">
        <v>1263</v>
      </c>
      <c r="D91" s="478" t="s">
        <v>1199</v>
      </c>
      <c r="E91" s="489" t="s">
        <v>1205</v>
      </c>
      <c r="F91" s="518" t="s">
        <v>1267</v>
      </c>
      <c r="G91" s="487">
        <v>1</v>
      </c>
      <c r="H91" s="485" t="s">
        <v>1206</v>
      </c>
      <c r="I91" s="488" t="s">
        <v>1207</v>
      </c>
    </row>
    <row r="92" spans="2:9" ht="14.4" customHeight="1">
      <c r="B92" s="476" t="s">
        <v>1261</v>
      </c>
      <c r="C92" s="477" t="s">
        <v>1263</v>
      </c>
      <c r="D92" s="478" t="s">
        <v>1199</v>
      </c>
      <c r="E92" s="489" t="s">
        <v>1205</v>
      </c>
      <c r="F92" s="518" t="s">
        <v>1268</v>
      </c>
      <c r="G92" s="487">
        <v>1</v>
      </c>
      <c r="H92" s="485" t="s">
        <v>1206</v>
      </c>
      <c r="I92" s="488" t="s">
        <v>1219</v>
      </c>
    </row>
    <row r="93" spans="2:9" ht="14.4" customHeight="1">
      <c r="B93" s="476" t="s">
        <v>220</v>
      </c>
      <c r="C93" s="479"/>
      <c r="D93" s="487"/>
      <c r="E93" s="172"/>
      <c r="F93" s="172"/>
      <c r="G93" s="487"/>
      <c r="H93" s="483"/>
      <c r="I93" s="489"/>
    </row>
    <row r="94" spans="2:9" ht="14.4" customHeight="1">
      <c r="B94" s="476" t="s">
        <v>1261</v>
      </c>
      <c r="C94" s="477" t="s">
        <v>1263</v>
      </c>
      <c r="D94" s="478" t="s">
        <v>1210</v>
      </c>
      <c r="E94" s="479" t="s">
        <v>1264</v>
      </c>
      <c r="F94" s="479" t="s">
        <v>1269</v>
      </c>
      <c r="G94" s="487">
        <v>2</v>
      </c>
      <c r="H94" s="485" t="s">
        <v>1266</v>
      </c>
      <c r="I94" s="489" t="s">
        <v>1270</v>
      </c>
    </row>
    <row r="95" spans="2:9" ht="14.4" customHeight="1">
      <c r="B95" s="476" t="s">
        <v>1261</v>
      </c>
      <c r="C95" s="477" t="s">
        <v>1263</v>
      </c>
      <c r="D95" s="478" t="s">
        <v>1210</v>
      </c>
      <c r="E95" s="479" t="s">
        <v>1264</v>
      </c>
      <c r="F95" s="479" t="s">
        <v>1271</v>
      </c>
      <c r="G95" s="487">
        <v>2</v>
      </c>
      <c r="H95" s="485" t="s">
        <v>1266</v>
      </c>
      <c r="I95" s="489" t="s">
        <v>1272</v>
      </c>
    </row>
    <row r="96" spans="2:9" ht="14.4" customHeight="1">
      <c r="B96" s="476" t="s">
        <v>1261</v>
      </c>
      <c r="C96" s="477" t="s">
        <v>1263</v>
      </c>
      <c r="D96" s="478" t="s">
        <v>1210</v>
      </c>
      <c r="E96" s="479" t="s">
        <v>1264</v>
      </c>
      <c r="F96" s="479" t="s">
        <v>1273</v>
      </c>
      <c r="G96" s="487">
        <v>2</v>
      </c>
      <c r="H96" s="485" t="s">
        <v>1266</v>
      </c>
      <c r="I96" s="489" t="s">
        <v>1274</v>
      </c>
    </row>
    <row r="97" spans="1:10" ht="14.4" customHeight="1">
      <c r="B97" s="476" t="s">
        <v>1261</v>
      </c>
      <c r="C97" s="477" t="s">
        <v>1263</v>
      </c>
      <c r="D97" s="478" t="s">
        <v>1210</v>
      </c>
      <c r="E97" s="489" t="s">
        <v>1256</v>
      </c>
      <c r="F97" s="490">
        <v>41813405</v>
      </c>
      <c r="G97" s="487">
        <v>2</v>
      </c>
      <c r="H97" s="485" t="s">
        <v>1206</v>
      </c>
      <c r="I97" s="516" t="s">
        <v>1248</v>
      </c>
    </row>
    <row r="98" spans="1:10" ht="14.4" customHeight="1">
      <c r="B98" s="476" t="s">
        <v>1261</v>
      </c>
      <c r="C98" s="477" t="s">
        <v>1263</v>
      </c>
      <c r="D98" s="478" t="s">
        <v>1210</v>
      </c>
      <c r="E98" s="489" t="s">
        <v>1205</v>
      </c>
      <c r="F98" s="490">
        <v>41813410</v>
      </c>
      <c r="G98" s="487">
        <v>2</v>
      </c>
      <c r="H98" s="485" t="s">
        <v>1206</v>
      </c>
      <c r="I98" s="516" t="s">
        <v>1249</v>
      </c>
    </row>
    <row r="99" spans="1:10" ht="14.4" customHeight="1">
      <c r="B99" s="476" t="s">
        <v>1261</v>
      </c>
      <c r="C99" s="477" t="s">
        <v>1263</v>
      </c>
      <c r="D99" s="478" t="s">
        <v>1210</v>
      </c>
      <c r="E99" s="489" t="s">
        <v>1205</v>
      </c>
      <c r="F99" s="490">
        <v>41813415</v>
      </c>
      <c r="G99" s="487">
        <v>2</v>
      </c>
      <c r="H99" s="485" t="s">
        <v>1206</v>
      </c>
      <c r="I99" s="516" t="s">
        <v>1250</v>
      </c>
    </row>
    <row r="100" spans="1:10" ht="14.4" customHeight="1">
      <c r="B100" s="476"/>
      <c r="C100" s="477"/>
      <c r="D100" s="487"/>
      <c r="E100" s="172"/>
      <c r="F100" s="172"/>
      <c r="G100" s="487"/>
      <c r="H100" s="483"/>
      <c r="I100" s="489"/>
    </row>
    <row r="101" spans="1:10" ht="14.4" customHeight="1">
      <c r="B101" s="476" t="s">
        <v>220</v>
      </c>
      <c r="C101" s="477"/>
      <c r="D101" s="487"/>
      <c r="E101" s="172"/>
      <c r="F101" s="172"/>
      <c r="G101" s="487"/>
      <c r="H101" s="483"/>
      <c r="I101" s="489"/>
    </row>
    <row r="102" spans="1:10" ht="14.4" customHeight="1">
      <c r="B102" s="476" t="s">
        <v>1261</v>
      </c>
      <c r="C102" s="477" t="s">
        <v>1263</v>
      </c>
      <c r="D102" s="478" t="s">
        <v>566</v>
      </c>
      <c r="E102" s="172" t="s">
        <v>1275</v>
      </c>
      <c r="F102" s="479" t="s">
        <v>600</v>
      </c>
      <c r="G102" s="487">
        <v>1</v>
      </c>
      <c r="H102" s="483"/>
      <c r="I102" s="489" t="s">
        <v>1246</v>
      </c>
    </row>
    <row r="103" spans="1:10" ht="14.4" customHeight="1">
      <c r="B103" s="476" t="s">
        <v>1261</v>
      </c>
      <c r="C103" s="477" t="s">
        <v>1263</v>
      </c>
      <c r="D103" s="478" t="s">
        <v>566</v>
      </c>
      <c r="E103" s="479" t="s">
        <v>607</v>
      </c>
      <c r="F103" s="479" t="s">
        <v>602</v>
      </c>
      <c r="G103" s="487">
        <v>1</v>
      </c>
      <c r="H103" s="483"/>
      <c r="I103" s="489" t="s">
        <v>1246</v>
      </c>
    </row>
    <row r="104" spans="1:10" ht="14.4" customHeight="1">
      <c r="B104" s="476" t="s">
        <v>1261</v>
      </c>
      <c r="C104" s="477" t="s">
        <v>1263</v>
      </c>
      <c r="D104" s="478" t="s">
        <v>566</v>
      </c>
      <c r="E104" s="520" t="s">
        <v>1276</v>
      </c>
      <c r="F104" s="479" t="s">
        <v>1277</v>
      </c>
      <c r="G104" s="487">
        <v>1</v>
      </c>
      <c r="H104" s="521" t="s">
        <v>1278</v>
      </c>
      <c r="I104" s="489" t="s">
        <v>1246</v>
      </c>
    </row>
    <row r="105" spans="1:10" s="479" customFormat="1" ht="14.4" customHeight="1">
      <c r="A105"/>
      <c r="B105" s="476" t="s">
        <v>1261</v>
      </c>
      <c r="C105" s="477" t="s">
        <v>1263</v>
      </c>
      <c r="D105" s="478" t="s">
        <v>566</v>
      </c>
      <c r="E105" s="522" t="s">
        <v>1279</v>
      </c>
      <c r="F105" s="479" t="s">
        <v>1280</v>
      </c>
      <c r="G105" s="487">
        <v>1</v>
      </c>
      <c r="H105" s="521" t="s">
        <v>1281</v>
      </c>
      <c r="I105" s="489" t="s">
        <v>1246</v>
      </c>
      <c r="J105" s="503"/>
    </row>
    <row r="106" spans="1:10" ht="14.4" customHeight="1">
      <c r="B106" s="476" t="s">
        <v>1261</v>
      </c>
      <c r="C106" s="477" t="s">
        <v>1263</v>
      </c>
      <c r="D106" s="478" t="s">
        <v>566</v>
      </c>
      <c r="E106" s="520" t="s">
        <v>1264</v>
      </c>
      <c r="F106" s="479" t="s">
        <v>1282</v>
      </c>
      <c r="G106" s="487">
        <v>1</v>
      </c>
      <c r="H106" s="485" t="s">
        <v>1283</v>
      </c>
      <c r="I106" s="489" t="s">
        <v>1246</v>
      </c>
    </row>
    <row r="107" spans="1:10" ht="14.4" customHeight="1">
      <c r="B107" s="476" t="s">
        <v>1261</v>
      </c>
      <c r="C107" s="477" t="s">
        <v>1263</v>
      </c>
      <c r="D107" s="478" t="s">
        <v>566</v>
      </c>
      <c r="E107" s="520" t="s">
        <v>1264</v>
      </c>
      <c r="F107" s="479" t="s">
        <v>1284</v>
      </c>
      <c r="G107" s="487">
        <v>1</v>
      </c>
      <c r="H107" s="485" t="s">
        <v>1266</v>
      </c>
      <c r="I107" s="489" t="s">
        <v>1246</v>
      </c>
    </row>
    <row r="108" spans="1:10" ht="14.4" customHeight="1">
      <c r="B108" s="476" t="s">
        <v>220</v>
      </c>
      <c r="C108" s="477" t="s">
        <v>220</v>
      </c>
      <c r="D108" s="487"/>
      <c r="E108" s="172"/>
      <c r="F108" s="172"/>
      <c r="G108" s="487"/>
      <c r="H108" s="483"/>
      <c r="I108" s="489"/>
    </row>
    <row r="109" spans="1:10" ht="14.4" customHeight="1">
      <c r="B109" s="476" t="s">
        <v>1261</v>
      </c>
      <c r="C109" s="477" t="s">
        <v>1263</v>
      </c>
      <c r="D109" s="478" t="s">
        <v>1189</v>
      </c>
      <c r="E109" s="479" t="s">
        <v>1275</v>
      </c>
      <c r="F109" s="479" t="s">
        <v>595</v>
      </c>
      <c r="G109" s="487">
        <v>1</v>
      </c>
      <c r="H109" s="483"/>
      <c r="I109" s="490" t="s">
        <v>596</v>
      </c>
    </row>
    <row r="110" spans="1:10" ht="14.4" customHeight="1">
      <c r="B110" s="476" t="s">
        <v>1261</v>
      </c>
      <c r="C110" s="477" t="s">
        <v>1263</v>
      </c>
      <c r="D110" s="479"/>
      <c r="E110" s="172"/>
      <c r="F110" s="172"/>
      <c r="G110" s="487"/>
      <c r="H110" s="483"/>
      <c r="I110" s="489"/>
    </row>
    <row r="111" spans="1:10" ht="14.4" customHeight="1">
      <c r="B111" s="479"/>
      <c r="C111" s="479"/>
      <c r="D111" s="479"/>
      <c r="E111" s="479"/>
      <c r="F111" s="479"/>
      <c r="G111" s="478"/>
      <c r="H111" s="483"/>
      <c r="I111" s="490"/>
    </row>
    <row r="112" spans="1:10" ht="14.4" customHeight="1">
      <c r="B112" s="476"/>
      <c r="C112" s="479"/>
      <c r="D112" s="487"/>
      <c r="E112" s="172"/>
      <c r="F112" s="172"/>
      <c r="G112" s="487"/>
      <c r="H112" s="483"/>
      <c r="I112" s="489"/>
    </row>
    <row r="113" spans="2:11" ht="4.3499999999999996" customHeight="1">
      <c r="B113" s="495"/>
      <c r="C113" s="496"/>
      <c r="D113" s="497"/>
      <c r="E113" s="496"/>
      <c r="F113" s="496"/>
      <c r="G113" s="497"/>
      <c r="H113" s="498"/>
      <c r="I113" s="517"/>
    </row>
    <row r="114" spans="2:11" ht="14.4" customHeight="1">
      <c r="B114" s="476" t="s">
        <v>824</v>
      </c>
      <c r="C114" s="479" t="s">
        <v>1285</v>
      </c>
      <c r="D114" s="487"/>
      <c r="E114" s="172"/>
      <c r="F114" s="172"/>
      <c r="G114" s="487"/>
      <c r="H114" s="483"/>
      <c r="I114" s="489"/>
    </row>
    <row r="115" spans="2:11" ht="14.4" customHeight="1">
      <c r="B115" s="476"/>
      <c r="C115" s="479"/>
      <c r="D115" s="487"/>
      <c r="E115" s="172"/>
      <c r="F115" s="172"/>
      <c r="G115" s="487"/>
      <c r="H115" s="483"/>
      <c r="I115" s="489"/>
    </row>
    <row r="116" spans="2:11" ht="14.4" customHeight="1">
      <c r="B116" s="476" t="s">
        <v>824</v>
      </c>
      <c r="C116" s="477" t="s">
        <v>1286</v>
      </c>
      <c r="D116" s="478" t="s">
        <v>1199</v>
      </c>
      <c r="E116" s="479" t="s">
        <v>622</v>
      </c>
      <c r="F116" s="479" t="s">
        <v>667</v>
      </c>
      <c r="G116" s="487">
        <v>1</v>
      </c>
      <c r="H116" s="483"/>
      <c r="I116" s="490" t="s">
        <v>668</v>
      </c>
    </row>
    <row r="117" spans="2:11" ht="14.4" customHeight="1">
      <c r="B117" s="476" t="s">
        <v>824</v>
      </c>
      <c r="C117" s="477" t="s">
        <v>1286</v>
      </c>
      <c r="D117" s="478" t="s">
        <v>1199</v>
      </c>
      <c r="E117" s="479" t="s">
        <v>1287</v>
      </c>
      <c r="F117" s="479" t="s">
        <v>1288</v>
      </c>
      <c r="G117" s="487">
        <v>1</v>
      </c>
      <c r="H117" s="483"/>
      <c r="I117" s="490" t="s">
        <v>1289</v>
      </c>
    </row>
    <row r="118" spans="2:11" ht="14.4" customHeight="1">
      <c r="B118" s="476" t="s">
        <v>824</v>
      </c>
      <c r="C118" s="477" t="s">
        <v>1286</v>
      </c>
      <c r="D118" s="478" t="s">
        <v>1199</v>
      </c>
      <c r="E118" s="479" t="s">
        <v>1290</v>
      </c>
      <c r="F118" s="479" t="s">
        <v>1291</v>
      </c>
      <c r="G118" s="487">
        <v>1</v>
      </c>
      <c r="H118" s="483" t="s">
        <v>1292</v>
      </c>
      <c r="I118" s="490" t="s">
        <v>1293</v>
      </c>
    </row>
    <row r="119" spans="2:11" ht="14.4" customHeight="1">
      <c r="B119" s="476" t="s">
        <v>824</v>
      </c>
      <c r="C119" s="477" t="s">
        <v>1286</v>
      </c>
      <c r="D119" s="478" t="s">
        <v>1199</v>
      </c>
      <c r="E119" s="479" t="s">
        <v>1290</v>
      </c>
      <c r="F119" s="479" t="s">
        <v>1294</v>
      </c>
      <c r="G119" s="487">
        <v>1</v>
      </c>
      <c r="H119" s="483" t="s">
        <v>1292</v>
      </c>
      <c r="I119" s="490" t="s">
        <v>1295</v>
      </c>
    </row>
    <row r="120" spans="2:11" ht="14.4" customHeight="1">
      <c r="B120" s="476" t="s">
        <v>824</v>
      </c>
      <c r="C120" s="477" t="s">
        <v>1286</v>
      </c>
      <c r="D120" s="478" t="s">
        <v>1199</v>
      </c>
      <c r="E120" s="489" t="s">
        <v>1205</v>
      </c>
      <c r="F120" s="518" t="s">
        <v>1296</v>
      </c>
      <c r="G120" s="487">
        <v>1</v>
      </c>
      <c r="H120" s="485" t="s">
        <v>1206</v>
      </c>
      <c r="I120" s="488" t="s">
        <v>1207</v>
      </c>
    </row>
    <row r="121" spans="2:11" ht="14.4" customHeight="1">
      <c r="B121" s="476" t="s">
        <v>824</v>
      </c>
      <c r="C121" s="477" t="s">
        <v>1286</v>
      </c>
      <c r="D121" s="478" t="s">
        <v>1199</v>
      </c>
      <c r="E121" s="489" t="s">
        <v>1205</v>
      </c>
      <c r="F121" s="518" t="s">
        <v>1297</v>
      </c>
      <c r="G121" s="487">
        <v>1</v>
      </c>
      <c r="H121" s="485" t="s">
        <v>1206</v>
      </c>
      <c r="I121" s="488" t="s">
        <v>1219</v>
      </c>
    </row>
    <row r="122" spans="2:11" ht="14.4" customHeight="1">
      <c r="B122" s="476"/>
      <c r="C122" s="477"/>
      <c r="D122" s="487"/>
      <c r="E122" s="172"/>
      <c r="F122" s="523"/>
      <c r="G122" s="487"/>
      <c r="H122" s="483"/>
      <c r="I122" s="489"/>
    </row>
    <row r="123" spans="2:11" ht="14.4" customHeight="1">
      <c r="B123" s="476" t="s">
        <v>824</v>
      </c>
      <c r="C123" s="477" t="s">
        <v>1286</v>
      </c>
      <c r="D123" s="478" t="s">
        <v>1210</v>
      </c>
      <c r="E123" s="479" t="s">
        <v>622</v>
      </c>
      <c r="F123" s="479" t="s">
        <v>620</v>
      </c>
      <c r="G123" s="487">
        <v>2</v>
      </c>
      <c r="H123" s="483"/>
      <c r="I123" s="490" t="s">
        <v>621</v>
      </c>
    </row>
    <row r="124" spans="2:11" ht="14.4" customHeight="1">
      <c r="B124" s="476" t="s">
        <v>824</v>
      </c>
      <c r="C124" s="477" t="s">
        <v>1286</v>
      </c>
      <c r="D124" s="478" t="s">
        <v>1210</v>
      </c>
      <c r="E124" s="489" t="s">
        <v>1205</v>
      </c>
      <c r="F124" s="490">
        <v>71113405</v>
      </c>
      <c r="G124" s="487">
        <v>2</v>
      </c>
      <c r="H124" s="485" t="s">
        <v>1206</v>
      </c>
      <c r="I124" s="516" t="s">
        <v>1248</v>
      </c>
    </row>
    <row r="125" spans="2:11" ht="14.4" customHeight="1">
      <c r="B125" s="476" t="s">
        <v>824</v>
      </c>
      <c r="C125" s="477" t="s">
        <v>1286</v>
      </c>
      <c r="D125" s="478" t="s">
        <v>1210</v>
      </c>
      <c r="E125" s="489" t="s">
        <v>1205</v>
      </c>
      <c r="F125" s="490">
        <v>71113410</v>
      </c>
      <c r="G125" s="487">
        <v>2</v>
      </c>
      <c r="H125" s="485" t="s">
        <v>1206</v>
      </c>
      <c r="I125" s="516" t="s">
        <v>1249</v>
      </c>
    </row>
    <row r="126" spans="2:11" ht="14.4" customHeight="1">
      <c r="B126" s="476" t="s">
        <v>824</v>
      </c>
      <c r="C126" s="477" t="s">
        <v>1286</v>
      </c>
      <c r="D126" s="478" t="s">
        <v>1210</v>
      </c>
      <c r="E126" s="489" t="s">
        <v>1205</v>
      </c>
      <c r="F126" s="490">
        <v>71113415</v>
      </c>
      <c r="G126" s="487">
        <v>2</v>
      </c>
      <c r="H126" s="485" t="s">
        <v>1206</v>
      </c>
      <c r="I126" s="516" t="s">
        <v>1250</v>
      </c>
    </row>
    <row r="127" spans="2:11" ht="14.4" customHeight="1">
      <c r="B127" s="476"/>
      <c r="C127" s="477"/>
      <c r="D127" s="487"/>
      <c r="E127" s="172"/>
      <c r="F127" s="523"/>
      <c r="G127" s="487"/>
      <c r="H127" s="483"/>
      <c r="I127" s="489"/>
      <c r="K127" s="472"/>
    </row>
    <row r="128" spans="2:11" ht="14.4" customHeight="1">
      <c r="B128" s="476" t="s">
        <v>824</v>
      </c>
      <c r="C128" s="477" t="s">
        <v>1286</v>
      </c>
      <c r="D128" s="478" t="s">
        <v>566</v>
      </c>
      <c r="E128" s="479" t="s">
        <v>622</v>
      </c>
      <c r="F128" s="523"/>
      <c r="G128" s="487">
        <v>1</v>
      </c>
      <c r="H128" s="483"/>
      <c r="I128" s="490" t="s">
        <v>634</v>
      </c>
    </row>
    <row r="129" spans="2:9" ht="14.4" customHeight="1">
      <c r="B129" s="476" t="s">
        <v>824</v>
      </c>
      <c r="C129" s="477" t="s">
        <v>1286</v>
      </c>
      <c r="D129" s="478" t="s">
        <v>566</v>
      </c>
      <c r="E129" s="479" t="s">
        <v>1298</v>
      </c>
      <c r="F129" s="523" t="s">
        <v>1299</v>
      </c>
      <c r="G129" s="487">
        <v>1</v>
      </c>
      <c r="H129" s="483" t="s">
        <v>1300</v>
      </c>
      <c r="I129" s="490"/>
    </row>
    <row r="130" spans="2:9" ht="14.4" customHeight="1">
      <c r="B130" s="476" t="s">
        <v>824</v>
      </c>
      <c r="C130" s="477" t="s">
        <v>1286</v>
      </c>
      <c r="D130" s="478" t="s">
        <v>566</v>
      </c>
      <c r="E130" s="172" t="s">
        <v>824</v>
      </c>
      <c r="F130" s="523" t="s">
        <v>1301</v>
      </c>
      <c r="G130" s="487">
        <v>1</v>
      </c>
      <c r="H130" s="483" t="s">
        <v>1302</v>
      </c>
      <c r="I130" s="490" t="s">
        <v>1303</v>
      </c>
    </row>
    <row r="131" spans="2:9" ht="14.4" customHeight="1">
      <c r="B131" s="476"/>
      <c r="C131" s="477"/>
      <c r="D131" s="487"/>
      <c r="E131" s="172"/>
      <c r="F131" s="523"/>
      <c r="G131" s="487"/>
      <c r="H131" s="483"/>
      <c r="I131" s="489"/>
    </row>
    <row r="132" spans="2:9" ht="14.4" customHeight="1">
      <c r="B132" s="476" t="s">
        <v>824</v>
      </c>
      <c r="C132" s="477" t="s">
        <v>1286</v>
      </c>
      <c r="D132" s="478" t="s">
        <v>1189</v>
      </c>
      <c r="E132" s="479" t="s">
        <v>622</v>
      </c>
      <c r="F132" s="479" t="s">
        <v>633</v>
      </c>
      <c r="G132" s="487">
        <v>1</v>
      </c>
      <c r="H132" s="483"/>
      <c r="I132" s="490" t="s">
        <v>634</v>
      </c>
    </row>
    <row r="133" spans="2:9" ht="14.4" customHeight="1">
      <c r="B133" s="476" t="s">
        <v>824</v>
      </c>
      <c r="C133" s="477" t="s">
        <v>1286</v>
      </c>
      <c r="D133" s="478" t="s">
        <v>1189</v>
      </c>
      <c r="E133" s="172" t="s">
        <v>1290</v>
      </c>
      <c r="F133" s="523" t="s">
        <v>1304</v>
      </c>
      <c r="G133" s="487"/>
      <c r="H133" s="483" t="s">
        <v>1292</v>
      </c>
      <c r="I133" s="490" t="s">
        <v>634</v>
      </c>
    </row>
    <row r="134" spans="2:9" ht="14.4" customHeight="1">
      <c r="B134" s="476" t="s">
        <v>824</v>
      </c>
      <c r="C134" s="477" t="s">
        <v>1286</v>
      </c>
      <c r="D134" s="478" t="s">
        <v>1189</v>
      </c>
      <c r="E134" s="172" t="s">
        <v>824</v>
      </c>
      <c r="F134" s="523" t="s">
        <v>1305</v>
      </c>
      <c r="G134" s="487">
        <v>1</v>
      </c>
      <c r="H134" s="483" t="s">
        <v>1302</v>
      </c>
      <c r="I134" s="490" t="s">
        <v>1189</v>
      </c>
    </row>
    <row r="135" spans="2:9" ht="14.4" customHeight="1">
      <c r="B135" s="476"/>
      <c r="C135" s="477"/>
      <c r="D135" s="478"/>
      <c r="E135" s="172"/>
      <c r="F135" s="479"/>
      <c r="G135" s="478"/>
      <c r="H135" s="478"/>
      <c r="I135" s="489"/>
    </row>
    <row r="136" spans="2:9" ht="14.4" customHeight="1">
      <c r="B136" s="476" t="s">
        <v>824</v>
      </c>
      <c r="C136" s="477" t="s">
        <v>1286</v>
      </c>
      <c r="D136" s="478" t="s">
        <v>514</v>
      </c>
      <c r="E136" s="172" t="s">
        <v>824</v>
      </c>
      <c r="F136" s="523" t="s">
        <v>1306</v>
      </c>
      <c r="G136" s="487"/>
      <c r="H136" s="483" t="s">
        <v>1302</v>
      </c>
      <c r="I136" s="490" t="s">
        <v>1307</v>
      </c>
    </row>
    <row r="137" spans="2:9" ht="14.4" customHeight="1">
      <c r="B137" s="476"/>
      <c r="C137" s="477"/>
      <c r="D137" s="487"/>
      <c r="E137" s="172"/>
      <c r="F137" s="523"/>
      <c r="G137" s="487"/>
      <c r="H137" s="483"/>
      <c r="I137" s="489"/>
    </row>
    <row r="138" spans="2:9" ht="4.3499999999999996" customHeight="1">
      <c r="B138" s="495"/>
      <c r="C138" s="496"/>
      <c r="D138" s="497"/>
      <c r="E138" s="496"/>
      <c r="F138" s="496"/>
      <c r="G138" s="497"/>
      <c r="H138" s="498"/>
      <c r="I138" s="517"/>
    </row>
    <row r="139" spans="2:9" ht="14.4" customHeight="1">
      <c r="B139" s="490" t="s">
        <v>496</v>
      </c>
      <c r="C139" s="490" t="s">
        <v>1308</v>
      </c>
      <c r="D139" s="478" t="s">
        <v>1199</v>
      </c>
      <c r="E139" s="489" t="s">
        <v>1205</v>
      </c>
      <c r="F139" s="518">
        <v>123112</v>
      </c>
      <c r="G139" s="487">
        <v>1</v>
      </c>
      <c r="H139" s="485" t="s">
        <v>1206</v>
      </c>
      <c r="I139" s="488" t="s">
        <v>1207</v>
      </c>
    </row>
    <row r="140" spans="2:9" ht="14.4" customHeight="1">
      <c r="B140" s="490" t="s">
        <v>496</v>
      </c>
      <c r="C140" s="490" t="s">
        <v>1308</v>
      </c>
      <c r="D140" s="478" t="s">
        <v>1199</v>
      </c>
      <c r="E140" s="489" t="s">
        <v>1205</v>
      </c>
      <c r="F140" s="518" t="s">
        <v>1309</v>
      </c>
      <c r="G140" s="487">
        <v>1</v>
      </c>
      <c r="H140" s="485" t="s">
        <v>1206</v>
      </c>
      <c r="I140" s="488" t="s">
        <v>1219</v>
      </c>
    </row>
    <row r="141" spans="2:9" ht="14.4" customHeight="1">
      <c r="B141" s="490"/>
      <c r="C141" s="490"/>
      <c r="D141" s="478"/>
      <c r="E141" s="489"/>
      <c r="F141" s="518"/>
      <c r="G141" s="487"/>
      <c r="H141" s="485"/>
      <c r="I141" s="488"/>
    </row>
    <row r="142" spans="2:9" ht="14.4" customHeight="1">
      <c r="B142" s="490" t="s">
        <v>496</v>
      </c>
      <c r="C142" s="490" t="s">
        <v>1310</v>
      </c>
      <c r="D142" s="478" t="s">
        <v>1210</v>
      </c>
      <c r="E142" s="489" t="s">
        <v>1205</v>
      </c>
      <c r="F142" s="490">
        <v>12312405</v>
      </c>
      <c r="G142" s="487">
        <v>2</v>
      </c>
      <c r="H142" s="485" t="s">
        <v>1206</v>
      </c>
      <c r="I142" s="516" t="s">
        <v>1248</v>
      </c>
    </row>
    <row r="143" spans="2:9" ht="14.4" customHeight="1">
      <c r="B143" s="490" t="s">
        <v>496</v>
      </c>
      <c r="C143" s="490" t="s">
        <v>1310</v>
      </c>
      <c r="D143" s="478" t="s">
        <v>1210</v>
      </c>
      <c r="E143" s="489" t="s">
        <v>1205</v>
      </c>
      <c r="F143" s="490">
        <v>12312410</v>
      </c>
      <c r="G143" s="487">
        <v>2</v>
      </c>
      <c r="H143" s="485" t="s">
        <v>1206</v>
      </c>
      <c r="I143" s="516" t="s">
        <v>1249</v>
      </c>
    </row>
    <row r="144" spans="2:9" ht="14.4" customHeight="1">
      <c r="B144" s="490" t="s">
        <v>496</v>
      </c>
      <c r="C144" s="490" t="s">
        <v>1310</v>
      </c>
      <c r="D144" s="478" t="s">
        <v>1210</v>
      </c>
      <c r="E144" s="489" t="s">
        <v>1205</v>
      </c>
      <c r="F144" s="490">
        <v>12312415</v>
      </c>
      <c r="G144" s="487">
        <v>2</v>
      </c>
      <c r="H144" s="485" t="s">
        <v>1206</v>
      </c>
      <c r="I144" s="516" t="s">
        <v>1250</v>
      </c>
    </row>
    <row r="145" spans="2:19" ht="14.4" customHeight="1">
      <c r="B145" s="490" t="s">
        <v>496</v>
      </c>
      <c r="C145" s="490" t="s">
        <v>1310</v>
      </c>
      <c r="D145" s="478" t="s">
        <v>1210</v>
      </c>
      <c r="E145" s="489" t="s">
        <v>1205</v>
      </c>
      <c r="F145" s="490">
        <v>12312420</v>
      </c>
      <c r="G145" s="487">
        <v>2</v>
      </c>
      <c r="H145" s="485" t="s">
        <v>1206</v>
      </c>
      <c r="I145" s="516" t="s">
        <v>1311</v>
      </c>
    </row>
    <row r="146" spans="2:19" ht="14.4" customHeight="1">
      <c r="B146" s="490"/>
      <c r="C146" s="490"/>
      <c r="D146" s="487"/>
      <c r="E146" s="489"/>
      <c r="F146" s="489"/>
      <c r="G146" s="487"/>
      <c r="H146" s="483"/>
      <c r="I146" s="489"/>
    </row>
    <row r="147" spans="2:19" ht="14.4" customHeight="1">
      <c r="B147" s="490" t="s">
        <v>496</v>
      </c>
      <c r="C147" s="490" t="s">
        <v>1308</v>
      </c>
      <c r="D147" s="478" t="s">
        <v>566</v>
      </c>
      <c r="E147" s="489"/>
      <c r="F147" s="489"/>
      <c r="G147" s="487"/>
      <c r="H147" s="483"/>
      <c r="I147" s="489"/>
    </row>
    <row r="148" spans="2:19" ht="14.4" customHeight="1">
      <c r="B148" s="490"/>
      <c r="C148" s="490"/>
      <c r="D148" s="487"/>
      <c r="E148" s="489"/>
      <c r="F148" s="489"/>
      <c r="G148" s="487"/>
      <c r="H148" s="483"/>
      <c r="I148" s="489"/>
    </row>
    <row r="149" spans="2:19" ht="14.4" customHeight="1">
      <c r="B149" s="490" t="s">
        <v>496</v>
      </c>
      <c r="C149" s="490" t="s">
        <v>1308</v>
      </c>
      <c r="D149" s="478" t="s">
        <v>1189</v>
      </c>
      <c r="E149" s="489"/>
      <c r="F149" s="489"/>
      <c r="G149" s="487"/>
      <c r="H149" s="483"/>
      <c r="I149" s="489"/>
    </row>
    <row r="150" spans="2:19" ht="14.4" customHeight="1">
      <c r="B150" s="490"/>
      <c r="C150" s="490"/>
      <c r="D150" s="478"/>
      <c r="E150" s="489"/>
      <c r="F150" s="489"/>
      <c r="G150" s="487"/>
      <c r="H150" s="483"/>
      <c r="I150" s="489"/>
    </row>
    <row r="151" spans="2:19" ht="14.4" customHeight="1">
      <c r="B151" s="490" t="s">
        <v>496</v>
      </c>
      <c r="C151" s="490" t="s">
        <v>1310</v>
      </c>
      <c r="D151" s="478" t="s">
        <v>1199</v>
      </c>
      <c r="E151" s="489" t="s">
        <v>1205</v>
      </c>
      <c r="F151" s="486">
        <v>125112</v>
      </c>
      <c r="G151" s="487">
        <v>1</v>
      </c>
      <c r="H151" s="485" t="s">
        <v>1206</v>
      </c>
      <c r="I151" s="488" t="s">
        <v>1207</v>
      </c>
    </row>
    <row r="152" spans="2:19" ht="14.4" customHeight="1">
      <c r="B152" s="490" t="s">
        <v>496</v>
      </c>
      <c r="C152" s="490" t="s">
        <v>1310</v>
      </c>
      <c r="D152" s="478" t="s">
        <v>1199</v>
      </c>
      <c r="E152" s="489" t="s">
        <v>1205</v>
      </c>
      <c r="F152" s="486">
        <v>125134</v>
      </c>
      <c r="G152" s="487">
        <v>1</v>
      </c>
      <c r="H152" s="485" t="s">
        <v>1206</v>
      </c>
      <c r="I152" s="488" t="s">
        <v>1219</v>
      </c>
    </row>
    <row r="153" spans="2:19" ht="14.4" customHeight="1">
      <c r="B153" s="490"/>
      <c r="C153" s="490"/>
      <c r="D153" s="487"/>
      <c r="E153" s="489"/>
      <c r="F153" s="489"/>
      <c r="G153" s="487"/>
      <c r="H153" s="483"/>
      <c r="I153" s="489"/>
    </row>
    <row r="154" spans="2:19" ht="14.4" customHeight="1">
      <c r="B154" s="490" t="s">
        <v>496</v>
      </c>
      <c r="C154" s="490" t="s">
        <v>1310</v>
      </c>
      <c r="D154" s="478" t="s">
        <v>1210</v>
      </c>
      <c r="E154" s="489" t="s">
        <v>1205</v>
      </c>
      <c r="F154" s="490">
        <v>21613405</v>
      </c>
      <c r="G154" s="487">
        <v>2</v>
      </c>
      <c r="H154" s="485" t="s">
        <v>1206</v>
      </c>
      <c r="I154" s="518" t="s">
        <v>1312</v>
      </c>
    </row>
    <row r="155" spans="2:19" ht="14.4" customHeight="1">
      <c r="B155" s="490" t="s">
        <v>496</v>
      </c>
      <c r="C155" s="490" t="s">
        <v>1310</v>
      </c>
      <c r="D155" s="478" t="s">
        <v>1210</v>
      </c>
      <c r="E155" s="489" t="s">
        <v>1205</v>
      </c>
      <c r="F155" s="490">
        <v>21613410</v>
      </c>
      <c r="G155" s="487">
        <v>2</v>
      </c>
      <c r="H155" s="485" t="s">
        <v>1206</v>
      </c>
      <c r="I155" s="518" t="s">
        <v>1313</v>
      </c>
    </row>
    <row r="156" spans="2:19" ht="14.4" customHeight="1">
      <c r="B156" s="490" t="s">
        <v>496</v>
      </c>
      <c r="C156" s="490" t="s">
        <v>1310</v>
      </c>
      <c r="D156" s="478" t="s">
        <v>1210</v>
      </c>
      <c r="E156" s="489" t="s">
        <v>1205</v>
      </c>
      <c r="F156" s="490">
        <v>21613415</v>
      </c>
      <c r="G156" s="487">
        <v>2</v>
      </c>
      <c r="H156" s="485" t="s">
        <v>1206</v>
      </c>
      <c r="I156" s="518" t="s">
        <v>1314</v>
      </c>
      <c r="S156" s="472"/>
    </row>
    <row r="157" spans="2:19" ht="14.4" customHeight="1">
      <c r="B157" s="490" t="s">
        <v>496</v>
      </c>
      <c r="C157" s="490" t="s">
        <v>1310</v>
      </c>
      <c r="D157" s="478" t="s">
        <v>1210</v>
      </c>
      <c r="E157" s="489" t="s">
        <v>1205</v>
      </c>
      <c r="F157" s="490">
        <v>12312420</v>
      </c>
      <c r="G157" s="487">
        <v>2</v>
      </c>
      <c r="H157" s="485" t="s">
        <v>1206</v>
      </c>
      <c r="I157" s="516" t="s">
        <v>1311</v>
      </c>
    </row>
    <row r="158" spans="2:19" ht="14.4" customHeight="1">
      <c r="B158" s="490"/>
      <c r="C158" s="490"/>
      <c r="D158" s="487"/>
      <c r="E158" s="489"/>
      <c r="G158" s="487"/>
      <c r="H158" s="483"/>
      <c r="I158" s="489"/>
    </row>
    <row r="159" spans="2:19" ht="14.4" customHeight="1">
      <c r="B159" s="490" t="s">
        <v>496</v>
      </c>
      <c r="C159" s="490" t="s">
        <v>1310</v>
      </c>
      <c r="D159" s="478" t="s">
        <v>566</v>
      </c>
      <c r="E159" s="489"/>
      <c r="F159" s="489"/>
      <c r="G159" s="487"/>
      <c r="H159" s="483"/>
      <c r="I159" s="489"/>
    </row>
    <row r="160" spans="2:19" ht="14.4" customHeight="1">
      <c r="B160" s="490"/>
      <c r="C160" s="490"/>
      <c r="D160" s="487"/>
      <c r="E160" s="489"/>
      <c r="F160" s="489"/>
      <c r="G160" s="487"/>
      <c r="H160" s="483"/>
      <c r="I160" s="489"/>
    </row>
    <row r="161" spans="2:9" ht="14.4" customHeight="1">
      <c r="B161" s="490" t="s">
        <v>496</v>
      </c>
      <c r="C161" s="490" t="s">
        <v>1310</v>
      </c>
      <c r="D161" s="478" t="s">
        <v>1189</v>
      </c>
      <c r="E161" s="489"/>
      <c r="F161" s="489"/>
      <c r="G161" s="487"/>
      <c r="H161" s="483"/>
      <c r="I161" s="489"/>
    </row>
    <row r="162" spans="2:9" ht="14.4" customHeight="1">
      <c r="B162" s="490"/>
      <c r="C162" s="490"/>
      <c r="D162" s="478"/>
      <c r="E162" s="489"/>
      <c r="F162" s="489"/>
      <c r="G162" s="487"/>
      <c r="H162" s="483"/>
      <c r="I162" s="489"/>
    </row>
    <row r="163" spans="2:9" ht="14.4" customHeight="1">
      <c r="B163" s="490"/>
      <c r="C163" s="490"/>
      <c r="D163" s="478"/>
      <c r="E163" s="489"/>
      <c r="F163" s="489"/>
      <c r="G163" s="487"/>
      <c r="H163" s="483"/>
      <c r="I163" s="489"/>
    </row>
    <row r="164" spans="2:9" ht="14.4" customHeight="1">
      <c r="B164" s="490"/>
      <c r="C164" s="490"/>
      <c r="D164" s="478"/>
      <c r="E164" s="489"/>
      <c r="F164" s="489"/>
      <c r="G164" s="487"/>
      <c r="H164" s="483"/>
      <c r="I164" s="489"/>
    </row>
  </sheetData>
  <sheetProtection algorithmName="SHA-512" hashValue="KUBeKs5EPm9CFpvciqzUJApH4JTXzmTUXuAOhECgFS3zKOLr5lw/4spEhwskCcnzdf32LZqhme/7t2o5d308bA==" saltValue="aeXLvuEtK3Ivnnf4VEcgiQ==" spinCount="100000" sheet="1" objects="1" scenarios="1"/>
  <mergeCells count="2">
    <mergeCell ref="B1:I1"/>
    <mergeCell ref="B4:I4"/>
  </mergeCells>
  <hyperlinks>
    <hyperlink ref="C74" location="'Superpsort NG MV Agusta F3800RR'!A1" display="F3 800 RR " xr:uid="{264E0B50-43AB-4801-BA5F-97E45256BCC0}"/>
    <hyperlink ref="C88" location="'Supersport NG Suzuki GSX-R750'!A1" display="GSX-R750" xr:uid="{B3D09AAD-0803-485D-9A4C-66AE4645D91B}"/>
    <hyperlink ref="C116" location="'Supersport NG Triumph ST765RS'!A1" display="Street Triple 765RS" xr:uid="{D970E167-6588-4390-A7DA-4E1FDC0F3311}"/>
    <hyperlink ref="C7" location="'Supersport NG Ducati PanigaleV2'!A1" display="Panigale V2" xr:uid="{0CE576B1-06D8-4F50-84D5-81E63946DAA1}"/>
    <hyperlink ref="C8" location="'Supersport NG Ducati PanigaleV2'!A1" display="Panigale V2" xr:uid="{6EF46929-6B4F-46D5-A18C-F51D7C87F2BA}"/>
    <hyperlink ref="C10" location="'Supersport NG Ducati PanigaleV2'!A1" display="Panigale V2" xr:uid="{42AE08F8-A29B-4D01-9331-DF37F2D12CA8}"/>
    <hyperlink ref="C9" location="'Supersport NG Ducati PanigaleV2'!A1" display="Panigale V2" xr:uid="{0609ED31-3216-4396-97CB-AEC0CCE19A73}"/>
    <hyperlink ref="C11" location="'Supersport NG Ducati PanigaleV2'!A1" display="Panigale V2" xr:uid="{EBDC2A44-6553-457C-ADFF-99AC55DE14BD}"/>
    <hyperlink ref="C12" location="'Supersport NG Ducati PanigaleV2'!A1" display="Panigale V2" xr:uid="{300A9364-AB6B-4739-8604-415E74421267}"/>
    <hyperlink ref="C13" location="'Supersport NG Ducati PanigaleV2'!A1" display="Panigale V2" xr:uid="{174D03E9-22BC-4C63-BA70-F3089C9405A9}"/>
    <hyperlink ref="C14" location="'Supersport NG Ducati PanigaleV2'!A1" display="Panigale V2" xr:uid="{7DD92263-CC16-4F19-8C8C-68E38912E7D3}"/>
    <hyperlink ref="C16" location="'Supersport NG Ducati PanigaleV2'!A1" display="Panigale V2" xr:uid="{88CB5E17-0CF6-4518-8D0C-F078065339B1}"/>
    <hyperlink ref="C20" location="'Supersport NG Ducati PanigaleV2'!A1" display="Panigale V2" xr:uid="{328A1EC1-027E-48B0-86AF-5A099EF8CECB}"/>
    <hyperlink ref="C25" location="'Supersport NG Ducati PanigaleV2'!A1" display="Panigale V2" xr:uid="{57BAD565-825D-4562-A67C-28A5EEC8AEEE}"/>
    <hyperlink ref="C26" location="'Supersport NG Ducati PanigaleV2'!A1" display="Panigale V2" xr:uid="{17DBCD90-010C-4C19-8F3F-FB1560368AE1}"/>
    <hyperlink ref="C89" location="'Supersport NG Suzuki GSX-R750'!A1" display="GSX-R750" xr:uid="{C0E50589-1E3C-4F0A-B331-F0283FFBDF04}"/>
    <hyperlink ref="C94" location="'Supersport NG Suzuki GSX-R750'!A1" display="GSX-R750" xr:uid="{642D8A75-9B17-421B-8DA5-41ECF7390DF8}"/>
    <hyperlink ref="C102" location="'Supersport NG Suzuki GSX-R750'!A1" display="GSX-R750" xr:uid="{8EF05968-2BB3-4B8F-B14A-BBAFCFD9ED0A}"/>
    <hyperlink ref="C103" location="'Supersport NG Suzuki GSX-R750'!A1" display="GSX-R750" xr:uid="{7A87E12E-F2B2-4BE6-B07A-2BBF073D8507}"/>
    <hyperlink ref="C108" location="'Supersport NG Suzuki GSX-R750'!A1" display="GSX-R750" xr:uid="{2F63BDD0-CC76-41C2-8A15-6646790BB2CC}"/>
    <hyperlink ref="C109" location="'Supersport NG Suzuki GSX-R750'!A1" display="GSX-R750" xr:uid="{040564A1-6C56-4684-A350-060ADF747575}"/>
    <hyperlink ref="C110" location="'Supersport NG Suzuki GSX-R750'!A1" display="GSX-R750" xr:uid="{CCBF35C0-6133-4EED-8208-D30764C7C711}"/>
    <hyperlink ref="C123" location="'Supersport NG Triumph ST765RS'!A1" display="Street Triple 765RS" xr:uid="{C9AA4130-FDEB-4DEA-AFE0-EC75FE8E7570}"/>
    <hyperlink ref="C128" location="'Supersport NG Triumph ST765RS'!A1" display="Street Triple 765RS" xr:uid="{46CAE68A-27C6-4CAF-9474-88F1852ED3CD}"/>
    <hyperlink ref="C132" location="'Supersport NG Triumph ST765RS'!A1" display="Street Triple 765RS" xr:uid="{9CE8AE78-B5C7-4FD7-A8E6-07E4FB9C58C6}"/>
    <hyperlink ref="C104" location="'Supersport NG Suzuki GSX-R750'!A1" display="GSX-R750" xr:uid="{F16EB3AE-AB30-4832-94A0-C080211ADDA2}"/>
    <hyperlink ref="H104" r:id="rId1" display="mailto:trevordaleyconcepts@gmail.com" xr:uid="{70964F1B-1310-42AE-9C25-B13F43E41D39}"/>
    <hyperlink ref="C106" location="'Supersport NG Suzuki GSX-R750'!A1" display="GSX-R750" xr:uid="{290FF584-A23F-49A5-8BC8-B8DC9E7CE0BA}"/>
    <hyperlink ref="C105" location="'Supersport NG Suzuki GSX-R750'!A1" display="GSX-R750" xr:uid="{733A5B60-3CF9-4A55-ACEA-1F917912CADD}"/>
    <hyperlink ref="C107" location="'Supersport NG Suzuki GSX-R750'!A1" display="GSX-R750" xr:uid="{35F14B9D-27C2-4463-8B11-9ABA138F9C5F}"/>
    <hyperlink ref="H105" r:id="rId2" xr:uid="{128632A8-EF54-44E9-8FB3-AEC70F3DCADB}"/>
    <hyperlink ref="H106" r:id="rId3" display="Culrich@teamhammer.com" xr:uid="{FB56CA3E-1FE1-4629-9EB7-D4F4F5DA2D01}"/>
    <hyperlink ref="H107" r:id="rId4" xr:uid="{BA67F3EB-66A2-43E3-A944-1DAC0341888E}"/>
    <hyperlink ref="C118" location="'Supersport NG Triumph ST765RS'!A1" display="Street Triple 765RS" xr:uid="{4A3DD670-3031-4031-B530-F1152BE2DBDF}"/>
    <hyperlink ref="C119" location="'Supersport NG Triumph ST765RS'!A1" display="Street Triple 765RS" xr:uid="{CA8DA128-F685-4DCB-BE5E-1A6D980AC1B7}"/>
    <hyperlink ref="C90" location="'Supersport NG Suzuki GSX-R750'!A1" display="GSX-R750" xr:uid="{9362A63D-E233-49ED-91C7-4889FFDC9253}"/>
    <hyperlink ref="H94" r:id="rId5" xr:uid="{7DE464F2-6D20-4440-9E26-E5BF2A21D4B5}"/>
    <hyperlink ref="H90" r:id="rId6" xr:uid="{A09E5C82-9006-4CD6-B72B-AD70418AE3DF}"/>
    <hyperlink ref="H95" r:id="rId7" xr:uid="{60DA7925-5AFE-4959-AE60-8148D7190F1A}"/>
    <hyperlink ref="H96" r:id="rId8" xr:uid="{04252D5F-4DE4-4382-9065-DC9146D6DC89}"/>
    <hyperlink ref="C129" location="'Supersport NG Triumph ST765RS'!A1" display="Street Triple 765RS" xr:uid="{E0846A7F-0C0D-4EEE-A3D8-B4F4A3B60DD6}"/>
    <hyperlink ref="C133" location="'Supersport NG Triumph ST765RS'!A1" display="Street Triple 765RS" xr:uid="{14867AB4-D5F2-4E8A-83BA-FC175844141C}"/>
    <hyperlink ref="C21" location="'Supersport NG Ducati PanigaleV2'!A1" display="Panigale V2" xr:uid="{35D60179-A409-4692-A5AF-534F9DC24A21}"/>
    <hyperlink ref="H21" r:id="rId9" display="http://www.forsakenmotorsports.com/" xr:uid="{0316F233-B29F-4621-9A13-72CF521CC587}"/>
    <hyperlink ref="H139" r:id="rId10" xr:uid="{20B534DC-C41F-453C-AACA-3BF0225D84EF}"/>
    <hyperlink ref="H151" r:id="rId11" xr:uid="{328907F1-FEAC-4DDC-B079-866CDB35D1A5}"/>
    <hyperlink ref="H152" r:id="rId12" xr:uid="{A8050771-76E1-4E62-8177-E88D5250C49E}"/>
    <hyperlink ref="H140" r:id="rId13" xr:uid="{3951A2A8-D83A-4B35-BAD1-E957B208246D}"/>
    <hyperlink ref="H33" r:id="rId14" xr:uid="{8A65401F-949D-4165-BE96-7B9AC3CC7400}"/>
    <hyperlink ref="H34" r:id="rId15" xr:uid="{B8972DEB-F72D-4B71-8DD6-6EFFB188E0B1}"/>
    <hyperlink ref="H61" r:id="rId16" xr:uid="{3544F7A5-27F6-433A-8BFF-6D9A133032D5}"/>
    <hyperlink ref="H62" r:id="rId17" xr:uid="{76EB3056-7892-4BAD-BACF-C6B7E543F5A3}"/>
    <hyperlink ref="H91" r:id="rId18" xr:uid="{9427595B-8AA0-4F02-8A82-BB092EDEB34A}"/>
    <hyperlink ref="H92" r:id="rId19" xr:uid="{7008E545-E69B-4170-A8B2-D706188CFC00}"/>
    <hyperlink ref="C91" location="'Supersport NG Suzuki GSX-R750'!A1" display="GSX-R750" xr:uid="{3C2CE04F-CFD1-43B9-B397-51267BE971B4}"/>
    <hyperlink ref="C92" location="'Supersport NG Suzuki GSX-R750'!A1" display="GSX-R750" xr:uid="{C4DED00A-0A92-48A7-9466-13B0235A631C}"/>
    <hyperlink ref="C95" location="'Supersport NG Suzuki GSX-R750'!A1" display="GSX-R750" xr:uid="{A8DC859B-CDE2-404E-8D2D-AE14885047B2}"/>
    <hyperlink ref="C96" location="'Supersport NG Suzuki GSX-R750'!A1" display="GSX-R750" xr:uid="{88DDDF7E-318D-4A41-98B6-9584DEDC60E9}"/>
    <hyperlink ref="H120" r:id="rId20" xr:uid="{765658E2-4531-4C97-A03B-2F79B2D7DD4C}"/>
    <hyperlink ref="H121" r:id="rId21" xr:uid="{2F205F37-26F3-48D9-82B4-3E4A69FA30F8}"/>
    <hyperlink ref="C120" location="'Supersport NG Triumph ST765RS'!A1" display="Street Triple 765RS" xr:uid="{F0C10086-08C4-432C-8620-37A414823011}"/>
    <hyperlink ref="C121" location="'Supersport NG Triumph ST765RS'!A1" display="Street Triple 765RS" xr:uid="{1D8E3B81-0FDA-4E41-ABDD-BAA009F96787}"/>
    <hyperlink ref="H74" r:id="rId22" xr:uid="{A5CB1607-1E10-4E1D-A2C0-10BBD9275757}"/>
    <hyperlink ref="H75" r:id="rId23" xr:uid="{653D307C-A177-44A3-9C04-45B0EE5C78E4}"/>
    <hyperlink ref="C75" location="'Superpsort NG MV Agusta F3800RR'!A1" display="F3 800 RR " xr:uid="{7A4204F5-EF90-4B3B-900A-92E6D794B8AD}"/>
    <hyperlink ref="H22" r:id="rId24" xr:uid="{C7FDF5B3-C32E-45FC-BEEB-243D3F23FBD1}"/>
    <hyperlink ref="C22" location="'Supersport NG Ducati PanigaleV2'!A1" display="Panigale V2" xr:uid="{1DDDF8EF-1F51-4A46-B19B-9165D4ECE47C}"/>
    <hyperlink ref="H154" r:id="rId25" xr:uid="{A9A9EF5E-8DCB-4ADB-9D61-7A737EA60F16}"/>
    <hyperlink ref="H155" r:id="rId26" xr:uid="{34467D57-5054-430D-B468-9A9057B70BCD}"/>
    <hyperlink ref="H156" r:id="rId27" xr:uid="{02E94C21-9516-4E80-BAED-EED45AE544C1}"/>
    <hyperlink ref="H67" r:id="rId28" xr:uid="{53AA9DC7-4F1B-4BD7-9D9F-91379190740F}"/>
    <hyperlink ref="H68" r:id="rId29" xr:uid="{2CEF8A74-4863-42E5-BF4F-12E8EDCB38F8}"/>
    <hyperlink ref="H69" r:id="rId30" xr:uid="{9FA1197E-BFE8-496A-B4AD-FF36CA3F84EF}"/>
    <hyperlink ref="H142" r:id="rId31" xr:uid="{513EC126-E88F-4B62-BDF3-C01585062258}"/>
    <hyperlink ref="H143" r:id="rId32" xr:uid="{D31C0A67-14CB-426A-9416-17CDFE93928B}"/>
    <hyperlink ref="H144" r:id="rId33" xr:uid="{8610ADC6-5BE9-4ADC-A4CC-933201DC8353}"/>
    <hyperlink ref="H145" r:id="rId34" xr:uid="{978F1C76-B50C-4A2F-90F2-662ECBC333F8}"/>
    <hyperlink ref="H157" r:id="rId35" xr:uid="{1791CB66-BA42-40AA-A70E-83C241680D3E}"/>
    <hyperlink ref="H97" r:id="rId36" xr:uid="{1E93588B-188D-40A0-9995-332649AD8049}"/>
    <hyperlink ref="H98" r:id="rId37" xr:uid="{7871C6C3-5D9E-4F32-B76F-69152D558CC0}"/>
    <hyperlink ref="H99" r:id="rId38" xr:uid="{44096AE7-3B73-4CD8-B4DD-E56555BA919B}"/>
    <hyperlink ref="C97" location="'Supersport NG Suzuki GSX-R750'!A1" display="GSX-R750" xr:uid="{4861BA8A-7BD0-418E-9498-5162DA04D168}"/>
    <hyperlink ref="C98" location="'Supersport NG Suzuki GSX-R750'!A1" display="GSX-R750" xr:uid="{A05FF664-61D1-49C3-942D-ABF631A94F14}"/>
    <hyperlink ref="C99" location="'Supersport NG Suzuki GSX-R750'!A1" display="GSX-R750" xr:uid="{EE1435E5-1165-42E6-85E9-BC6528E9E46B}"/>
    <hyperlink ref="H124" r:id="rId39" xr:uid="{7F2095EE-8440-4466-99BF-374B454A38E6}"/>
    <hyperlink ref="H125" r:id="rId40" xr:uid="{97CC5398-C416-4719-ADED-06EBB0AF7086}"/>
    <hyperlink ref="H126" r:id="rId41" xr:uid="{0907C24A-C413-4049-A9D9-09B1DEE00C72}"/>
    <hyperlink ref="C124" location="'Supersport NG Triumph ST765RS'!A1" display="Street Triple 765RS" xr:uid="{6A9DD8D5-BE88-4B6B-9373-26523E5C9C74}"/>
    <hyperlink ref="C125" location="'Supersport NG Triumph ST765RS'!A1" display="Street Triple 765RS" xr:uid="{D8A2B471-73A9-418E-A0F3-FD2C51DC2E64}"/>
    <hyperlink ref="C126" location="'Supersport NG Triumph ST765RS'!A1" display="Street Triple 765RS" xr:uid="{F7BEDD26-C85D-4CE4-8B42-2349ED72EA52}"/>
    <hyperlink ref="H77" r:id="rId42" xr:uid="{D58966E4-070B-4320-8313-A38CF20B49E5}"/>
    <hyperlink ref="H78" r:id="rId43" xr:uid="{4C6F1BD2-7884-4088-BD36-A3813AB8BBED}"/>
    <hyperlink ref="H79" r:id="rId44" xr:uid="{9C1DEF8B-5168-4EC8-B04F-41EC9AC616C9}"/>
    <hyperlink ref="C77" location="'Superpsort NG MV Agusta F3800RR'!A1" display="F3 800 RR " xr:uid="{6E2DA12C-890E-48E6-B093-A68F0A1195FE}"/>
    <hyperlink ref="C78" location="'Superpsort NG MV Agusta F3800RR'!A1" display="F3 800 RR " xr:uid="{47D045FD-96F2-4522-A634-350E382B7DEE}"/>
    <hyperlink ref="C79" location="'Superpsort NG MV Agusta F3800RR'!A1" display="F3 800 RR " xr:uid="{8BAC6831-E749-4E57-BAAF-DCCECCB387D6}"/>
    <hyperlink ref="C81" location="'Superpsort NG MV Agusta F3800RR'!A1" display="F3 800 RR " xr:uid="{85E9B14D-035B-4FE1-A150-561895403521}"/>
    <hyperlink ref="C17" location="'Supersport NG Ducati PanigaleV2'!A1" display="Panigale V2" xr:uid="{69E9B89C-9274-4416-9E40-CF36D4BA3FC0}"/>
    <hyperlink ref="C18" location="'Supersport NG Ducati PanigaleV2'!A1" display="Panigale V2" xr:uid="{AAE95E65-B71D-4720-897F-A97A4FC01C94}"/>
    <hyperlink ref="C23" location="'Supersport NG Ducati PanigaleV2'!A1" display="Panigale V2" xr:uid="{EA2D3C29-04BC-4F7D-8BCB-C0C30A73D1E1}"/>
    <hyperlink ref="C27" location="'Supersport NG Ducati PanigaleV2'!A1" display="Panigale V2" xr:uid="{3CC2FAF9-CA35-413E-8BB2-8098F16E4CBA}"/>
    <hyperlink ref="C28" location="'Supersport NG Ducati PanigaleV2'!A1" display="Panigale V2" xr:uid="{44849F9D-5937-45BD-B114-58907F672769}"/>
    <hyperlink ref="H81" r:id="rId45" xr:uid="{BBB04415-52A5-4561-94CE-585B042B432C}"/>
    <hyperlink ref="H54" r:id="rId46" xr:uid="{8A8C26B8-A99B-4684-958D-AD12CA3CDC86}"/>
    <hyperlink ref="H53" r:id="rId47" xr:uid="{050C641A-DFA2-49E4-9DFA-ABF75A985282}"/>
    <hyperlink ref="C117" location="'Supersport NG Triumph ST765RS'!A1" display="Street Triple 765RS" xr:uid="{22FCEA3D-B60F-4E80-B9D1-E3A6B97F40D8}"/>
    <hyperlink ref="H40" r:id="rId48" display="mailto:info@harc-pro.com" xr:uid="{4393893C-038C-4B78-89ED-57B3438F6376}"/>
    <hyperlink ref="C134" location="'Supersport NG Triumph ST765RS'!A1" display="Street Triple 765RS" xr:uid="{BD42EF33-EFA7-4154-BDB1-C9B57E37C6E7}"/>
    <hyperlink ref="C130" location="'Supersport NG Triumph ST765RS'!A1" display="Street Triple 765RS" xr:uid="{F5C92E25-2987-49EE-BD8E-5E38EEFF4115}"/>
    <hyperlink ref="C136" location="'Supersport NG Triumph ST765RS'!A1" display="Street Triple 765RS" xr:uid="{72257AFB-7D4D-4FB6-AE83-C1594322022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9BE04-D106-4896-9F55-5186B04EB746}">
  <dimension ref="A1:G89"/>
  <sheetViews>
    <sheetView workbookViewId="0">
      <selection activeCell="D70" sqref="D70"/>
    </sheetView>
  </sheetViews>
  <sheetFormatPr defaultRowHeight="14.4"/>
  <cols>
    <col min="1" max="1" width="8.88671875" style="24"/>
    <col min="2" max="2" width="3.77734375" style="24" bestFit="1" customWidth="1"/>
    <col min="3" max="3" width="19" style="24" customWidth="1"/>
    <col min="4" max="4" width="78.77734375" style="24" customWidth="1"/>
    <col min="5" max="5" width="12.77734375" style="24" customWidth="1"/>
    <col min="6" max="6" width="53.88671875" style="24" customWidth="1"/>
    <col min="7" max="7" width="50.21875" style="24" bestFit="1" customWidth="1"/>
    <col min="8" max="8" width="8.88671875" style="24"/>
    <col min="9" max="9" width="10.109375" style="24" bestFit="1" customWidth="1"/>
    <col min="10" max="16384" width="8.88671875" style="24"/>
  </cols>
  <sheetData>
    <row r="1" spans="1:7" ht="15" thickBot="1">
      <c r="A1" s="23"/>
      <c r="B1" s="205" t="s">
        <v>1030</v>
      </c>
      <c r="C1" s="206"/>
      <c r="D1" s="207"/>
      <c r="E1" s="40" t="e">
        <f>#REF!</f>
        <v>#REF!</v>
      </c>
      <c r="F1" s="41"/>
      <c r="G1" s="42"/>
    </row>
    <row r="3" spans="1:7">
      <c r="D3" s="43" t="s">
        <v>1113</v>
      </c>
    </row>
    <row r="4" spans="1:7" ht="15" thickBot="1"/>
    <row r="5" spans="1:7" ht="15" thickBot="1">
      <c r="B5" s="208" t="s">
        <v>159</v>
      </c>
      <c r="C5" s="209"/>
      <c r="D5" s="44" t="s">
        <v>160</v>
      </c>
      <c r="E5" s="44"/>
      <c r="F5" s="44" t="s">
        <v>161</v>
      </c>
      <c r="G5" s="44"/>
    </row>
    <row r="6" spans="1:7" ht="15.75" customHeight="1">
      <c r="B6" s="210" t="s">
        <v>162</v>
      </c>
      <c r="C6" s="45" t="s">
        <v>14</v>
      </c>
      <c r="D6" s="46" t="s">
        <v>19</v>
      </c>
      <c r="E6" s="46"/>
      <c r="F6" s="46" t="s">
        <v>16</v>
      </c>
      <c r="G6" s="46" t="s">
        <v>21</v>
      </c>
    </row>
    <row r="7" spans="1:7">
      <c r="B7" s="211"/>
      <c r="C7" s="26" t="s">
        <v>163</v>
      </c>
      <c r="D7" s="27" t="s">
        <v>164</v>
      </c>
      <c r="E7" s="27" t="s">
        <v>165</v>
      </c>
      <c r="F7" s="27"/>
      <c r="G7" s="27"/>
    </row>
    <row r="8" spans="1:7">
      <c r="B8" s="211"/>
      <c r="C8" s="26" t="s">
        <v>166</v>
      </c>
      <c r="D8" s="27" t="s">
        <v>167</v>
      </c>
      <c r="E8" s="27" t="s">
        <v>165</v>
      </c>
      <c r="F8" s="27"/>
      <c r="G8" s="27"/>
    </row>
    <row r="9" spans="1:7">
      <c r="B9" s="211"/>
      <c r="C9" s="26" t="s">
        <v>168</v>
      </c>
      <c r="D9" s="27" t="s">
        <v>169</v>
      </c>
      <c r="E9" s="27" t="s">
        <v>165</v>
      </c>
      <c r="F9" s="27"/>
      <c r="G9" s="27"/>
    </row>
    <row r="10" spans="1:7">
      <c r="B10" s="211"/>
      <c r="C10" s="26" t="s">
        <v>170</v>
      </c>
      <c r="D10" s="27" t="s">
        <v>171</v>
      </c>
      <c r="E10" s="27" t="s">
        <v>165</v>
      </c>
      <c r="F10" s="27"/>
      <c r="G10" s="27"/>
    </row>
    <row r="11" spans="1:7">
      <c r="B11" s="211"/>
      <c r="C11" s="26" t="s">
        <v>172</v>
      </c>
      <c r="D11" s="27" t="s">
        <v>173</v>
      </c>
      <c r="E11" s="27" t="s">
        <v>165</v>
      </c>
      <c r="F11" s="27"/>
      <c r="G11" s="27"/>
    </row>
    <row r="12" spans="1:7">
      <c r="B12" s="211"/>
      <c r="C12" s="26" t="s">
        <v>174</v>
      </c>
      <c r="D12" s="27" t="s">
        <v>175</v>
      </c>
      <c r="E12" s="27" t="s">
        <v>165</v>
      </c>
      <c r="F12" s="27"/>
      <c r="G12" s="27"/>
    </row>
    <row r="13" spans="1:7">
      <c r="B13" s="211"/>
      <c r="C13" s="26" t="s">
        <v>176</v>
      </c>
      <c r="D13" s="27" t="s">
        <v>177</v>
      </c>
      <c r="E13" s="27"/>
      <c r="F13" s="27"/>
      <c r="G13" s="27"/>
    </row>
    <row r="14" spans="1:7">
      <c r="B14" s="211"/>
      <c r="C14" s="26"/>
      <c r="D14" s="27"/>
      <c r="E14" s="27"/>
      <c r="F14" s="27"/>
      <c r="G14" s="27"/>
    </row>
    <row r="15" spans="1:7">
      <c r="B15" s="211"/>
      <c r="C15" s="26" t="s">
        <v>178</v>
      </c>
      <c r="D15" s="27" t="s">
        <v>179</v>
      </c>
      <c r="E15" s="27"/>
      <c r="F15" s="27"/>
      <c r="G15" s="27"/>
    </row>
    <row r="16" spans="1:7">
      <c r="B16" s="211"/>
      <c r="C16" s="26" t="s">
        <v>180</v>
      </c>
      <c r="D16" s="27" t="s">
        <v>181</v>
      </c>
      <c r="E16" s="27"/>
      <c r="F16" s="27"/>
      <c r="G16" s="27"/>
    </row>
    <row r="17" spans="2:7">
      <c r="B17" s="211"/>
      <c r="C17" s="26"/>
      <c r="D17" s="27"/>
      <c r="E17" s="27"/>
      <c r="F17" s="27"/>
      <c r="G17" s="27"/>
    </row>
    <row r="18" spans="2:7" ht="15" thickBot="1">
      <c r="B18" s="212"/>
      <c r="C18" s="31"/>
      <c r="D18" s="32"/>
      <c r="E18" s="32"/>
      <c r="F18" s="32"/>
      <c r="G18" s="32"/>
    </row>
    <row r="19" spans="2:7" ht="16.2" customHeight="1" thickBot="1"/>
    <row r="20" spans="2:7" ht="13.2" customHeight="1" thickBot="1">
      <c r="B20" s="47" t="s">
        <v>182</v>
      </c>
      <c r="C20" s="48"/>
      <c r="D20" s="49" t="s">
        <v>183</v>
      </c>
      <c r="E20" s="49"/>
      <c r="F20" s="49" t="s">
        <v>184</v>
      </c>
      <c r="G20" s="50"/>
    </row>
    <row r="21" spans="2:7" ht="13.2" customHeight="1" thickBot="1">
      <c r="B21" s="47" t="s">
        <v>1114</v>
      </c>
      <c r="C21" s="48"/>
      <c r="D21" s="49" t="s">
        <v>185</v>
      </c>
      <c r="E21" s="49"/>
      <c r="F21" s="49" t="s">
        <v>186</v>
      </c>
      <c r="G21" s="50"/>
    </row>
    <row r="22" spans="2:7" ht="13.2" customHeight="1" thickBot="1">
      <c r="B22" s="51"/>
      <c r="C22" s="48"/>
      <c r="D22" s="52" t="s">
        <v>187</v>
      </c>
      <c r="E22" s="52"/>
      <c r="F22" s="52" t="s">
        <v>188</v>
      </c>
      <c r="G22" s="50"/>
    </row>
    <row r="23" spans="2:7" ht="15" thickBot="1">
      <c r="B23" s="184" t="s">
        <v>189</v>
      </c>
      <c r="C23" s="53" t="s">
        <v>14</v>
      </c>
      <c r="D23" s="25" t="s">
        <v>19</v>
      </c>
      <c r="E23" s="25" t="s">
        <v>190</v>
      </c>
      <c r="F23" s="25" t="s">
        <v>16</v>
      </c>
      <c r="G23" s="25" t="s">
        <v>191</v>
      </c>
    </row>
    <row r="24" spans="2:7">
      <c r="B24" s="185"/>
      <c r="C24" s="54">
        <v>110476060</v>
      </c>
      <c r="D24" s="28" t="s">
        <v>192</v>
      </c>
      <c r="E24" s="28" t="s">
        <v>165</v>
      </c>
      <c r="F24" s="28" t="s">
        <v>193</v>
      </c>
      <c r="G24" s="28" t="s">
        <v>194</v>
      </c>
    </row>
    <row r="25" spans="2:7">
      <c r="B25" s="185"/>
      <c r="C25" s="54">
        <v>110476070</v>
      </c>
      <c r="D25" s="28" t="s">
        <v>195</v>
      </c>
      <c r="E25" s="28" t="s">
        <v>165</v>
      </c>
      <c r="F25" s="28" t="s">
        <v>193</v>
      </c>
      <c r="G25" s="28" t="s">
        <v>194</v>
      </c>
    </row>
    <row r="26" spans="2:7">
      <c r="B26" s="185"/>
      <c r="C26" s="54">
        <v>110476075</v>
      </c>
      <c r="D26" s="28" t="s">
        <v>196</v>
      </c>
      <c r="E26" s="28" t="s">
        <v>165</v>
      </c>
      <c r="F26" s="28" t="s">
        <v>193</v>
      </c>
      <c r="G26" s="28" t="s">
        <v>194</v>
      </c>
    </row>
    <row r="27" spans="2:7">
      <c r="B27" s="185"/>
      <c r="C27" s="54">
        <v>110476080</v>
      </c>
      <c r="D27" s="28" t="s">
        <v>197</v>
      </c>
      <c r="E27" s="28" t="s">
        <v>165</v>
      </c>
      <c r="F27" s="28" t="s">
        <v>193</v>
      </c>
      <c r="G27" s="28" t="s">
        <v>194</v>
      </c>
    </row>
    <row r="28" spans="2:7">
      <c r="B28" s="185"/>
      <c r="C28" s="54">
        <v>110476082</v>
      </c>
      <c r="D28" s="28" t="s">
        <v>198</v>
      </c>
      <c r="E28" s="28" t="s">
        <v>165</v>
      </c>
      <c r="F28" s="28" t="s">
        <v>193</v>
      </c>
      <c r="G28" s="28" t="s">
        <v>194</v>
      </c>
    </row>
    <row r="29" spans="2:7" ht="15.75" customHeight="1">
      <c r="B29" s="185"/>
      <c r="C29" s="54">
        <v>110476085</v>
      </c>
      <c r="D29" s="28" t="s">
        <v>199</v>
      </c>
      <c r="E29" s="28" t="s">
        <v>165</v>
      </c>
      <c r="F29" s="28" t="s">
        <v>193</v>
      </c>
      <c r="G29" s="28" t="s">
        <v>194</v>
      </c>
    </row>
    <row r="30" spans="2:7" ht="15.75" customHeight="1">
      <c r="B30" s="185"/>
      <c r="C30" s="55">
        <v>110476087</v>
      </c>
      <c r="D30" s="28" t="s">
        <v>200</v>
      </c>
      <c r="E30" s="28" t="s">
        <v>165</v>
      </c>
      <c r="F30" s="28" t="s">
        <v>193</v>
      </c>
      <c r="G30" s="28" t="s">
        <v>194</v>
      </c>
    </row>
    <row r="31" spans="2:7" ht="15.75" customHeight="1">
      <c r="B31" s="185"/>
      <c r="C31" s="55" t="s">
        <v>201</v>
      </c>
      <c r="D31" s="27" t="s">
        <v>202</v>
      </c>
      <c r="E31" s="28" t="s">
        <v>165</v>
      </c>
      <c r="F31" s="28"/>
      <c r="G31" s="28" t="s">
        <v>194</v>
      </c>
    </row>
    <row r="32" spans="2:7">
      <c r="B32" s="185"/>
      <c r="C32" s="55" t="s">
        <v>203</v>
      </c>
      <c r="D32" s="27" t="s">
        <v>204</v>
      </c>
      <c r="E32" s="28" t="s">
        <v>165</v>
      </c>
      <c r="F32" s="28"/>
      <c r="G32" s="28" t="s">
        <v>194</v>
      </c>
    </row>
    <row r="33" spans="2:7">
      <c r="B33" s="185"/>
      <c r="C33" s="55" t="s">
        <v>205</v>
      </c>
      <c r="D33" s="27" t="s">
        <v>206</v>
      </c>
      <c r="E33" s="28" t="s">
        <v>165</v>
      </c>
      <c r="F33" s="28"/>
      <c r="G33" s="28" t="s">
        <v>194</v>
      </c>
    </row>
    <row r="34" spans="2:7">
      <c r="B34" s="185"/>
      <c r="C34" s="55" t="s">
        <v>207</v>
      </c>
      <c r="D34" s="27" t="s">
        <v>208</v>
      </c>
      <c r="E34" s="28" t="s">
        <v>165</v>
      </c>
      <c r="F34" s="28"/>
      <c r="G34" s="28" t="s">
        <v>194</v>
      </c>
    </row>
    <row r="35" spans="2:7">
      <c r="B35" s="185"/>
      <c r="C35" s="26"/>
      <c r="D35" s="27"/>
      <c r="E35" s="28"/>
      <c r="F35" s="28"/>
      <c r="G35" s="27"/>
    </row>
    <row r="36" spans="2:7">
      <c r="B36" s="185"/>
      <c r="C36" s="26" t="s">
        <v>210</v>
      </c>
      <c r="D36" s="27" t="s">
        <v>211</v>
      </c>
      <c r="E36" s="28" t="s">
        <v>209</v>
      </c>
      <c r="F36" s="28"/>
      <c r="G36" s="27" t="s">
        <v>194</v>
      </c>
    </row>
    <row r="37" spans="2:7">
      <c r="B37" s="185"/>
      <c r="C37" s="26" t="s">
        <v>212</v>
      </c>
      <c r="D37" s="27" t="s">
        <v>213</v>
      </c>
      <c r="E37" s="28" t="s">
        <v>209</v>
      </c>
      <c r="F37" s="28" t="s">
        <v>214</v>
      </c>
      <c r="G37" s="27" t="s">
        <v>194</v>
      </c>
    </row>
    <row r="38" spans="2:7">
      <c r="B38" s="185"/>
      <c r="C38" s="26"/>
      <c r="D38" s="27"/>
      <c r="E38" s="28"/>
      <c r="F38" s="28"/>
      <c r="G38" s="30"/>
    </row>
    <row r="39" spans="2:7" ht="15" thickBot="1">
      <c r="B39" s="186"/>
      <c r="D39" s="32"/>
      <c r="E39" s="30"/>
      <c r="F39" s="27"/>
      <c r="G39" s="32"/>
    </row>
    <row r="40" spans="2:7" ht="15" thickBot="1">
      <c r="B40" s="184" t="s">
        <v>216</v>
      </c>
      <c r="C40" s="56" t="s">
        <v>14</v>
      </c>
      <c r="D40" s="57" t="s">
        <v>19</v>
      </c>
      <c r="E40" s="57"/>
      <c r="F40" s="57" t="s">
        <v>20</v>
      </c>
      <c r="G40" s="57" t="s">
        <v>217</v>
      </c>
    </row>
    <row r="41" spans="2:7">
      <c r="B41" s="185"/>
      <c r="C41" s="58"/>
      <c r="D41" s="28"/>
      <c r="E41" s="28"/>
      <c r="F41" s="59"/>
      <c r="G41" s="28"/>
    </row>
    <row r="42" spans="2:7" ht="15" thickBot="1">
      <c r="B42" s="186"/>
      <c r="C42" s="60"/>
      <c r="D42" s="32"/>
      <c r="E42" s="32"/>
      <c r="F42" s="32"/>
      <c r="G42" s="32"/>
    </row>
    <row r="43" spans="2:7" ht="15" thickBot="1"/>
    <row r="44" spans="2:7" ht="15" thickBot="1">
      <c r="B44" s="203" t="s">
        <v>218</v>
      </c>
      <c r="C44" s="204"/>
      <c r="D44" s="61" t="s">
        <v>219</v>
      </c>
      <c r="E44" s="61"/>
      <c r="F44" s="61" t="s">
        <v>220</v>
      </c>
      <c r="G44" s="61"/>
    </row>
    <row r="45" spans="2:7" ht="15" thickBot="1">
      <c r="B45" s="187" t="s">
        <v>162</v>
      </c>
      <c r="C45" s="53" t="s">
        <v>14</v>
      </c>
      <c r="D45" s="25" t="s">
        <v>19</v>
      </c>
      <c r="E45" s="25"/>
      <c r="F45" s="25" t="s">
        <v>16</v>
      </c>
      <c r="G45" s="62" t="s">
        <v>21</v>
      </c>
    </row>
    <row r="46" spans="2:7">
      <c r="B46" s="188"/>
      <c r="C46" s="26"/>
      <c r="D46" s="28"/>
      <c r="E46" s="28"/>
      <c r="F46" s="28"/>
      <c r="G46" s="63"/>
    </row>
    <row r="47" spans="2:7">
      <c r="B47" s="188"/>
      <c r="C47" s="26"/>
      <c r="D47" s="28" t="s">
        <v>221</v>
      </c>
      <c r="E47" s="28"/>
      <c r="F47" s="28" t="s">
        <v>222</v>
      </c>
      <c r="G47" s="64" t="s">
        <v>223</v>
      </c>
    </row>
    <row r="48" spans="2:7">
      <c r="B48" s="188"/>
      <c r="C48" s="26"/>
      <c r="D48" s="28" t="s">
        <v>224</v>
      </c>
      <c r="E48" s="28"/>
      <c r="F48" s="27" t="s">
        <v>225</v>
      </c>
      <c r="G48" s="63" t="s">
        <v>223</v>
      </c>
    </row>
    <row r="49" spans="2:7" ht="15" thickBot="1">
      <c r="B49" s="189"/>
      <c r="C49" s="31"/>
      <c r="D49" s="32"/>
      <c r="E49" s="32"/>
      <c r="F49" s="32"/>
      <c r="G49" s="32"/>
    </row>
    <row r="50" spans="2:7" ht="15" thickBot="1"/>
    <row r="51" spans="2:7" ht="15" thickBot="1">
      <c r="B51" s="190" t="s">
        <v>226</v>
      </c>
      <c r="C51" s="191"/>
      <c r="D51" s="65" t="s">
        <v>227</v>
      </c>
      <c r="E51" s="66"/>
      <c r="F51" s="192" t="s">
        <v>228</v>
      </c>
      <c r="G51" s="193"/>
    </row>
    <row r="52" spans="2:7" ht="15" thickBot="1">
      <c r="B52" s="194" t="s">
        <v>162</v>
      </c>
      <c r="C52" s="67" t="s">
        <v>14</v>
      </c>
      <c r="D52" s="68" t="s">
        <v>19</v>
      </c>
      <c r="E52" s="67"/>
      <c r="F52" s="67" t="s">
        <v>16</v>
      </c>
      <c r="G52" s="69" t="s">
        <v>21</v>
      </c>
    </row>
    <row r="53" spans="2:7" ht="15" thickBot="1">
      <c r="B53" s="195"/>
      <c r="C53" s="70" t="s">
        <v>229</v>
      </c>
      <c r="D53" s="71" t="s">
        <v>230</v>
      </c>
      <c r="E53" s="70" t="s">
        <v>231</v>
      </c>
      <c r="F53" s="70" t="s">
        <v>232</v>
      </c>
      <c r="G53" s="71" t="s">
        <v>233</v>
      </c>
    </row>
    <row r="54" spans="2:7" ht="15" thickBot="1">
      <c r="B54" s="195"/>
      <c r="C54" s="72" t="s">
        <v>234</v>
      </c>
      <c r="D54" s="73" t="s">
        <v>235</v>
      </c>
      <c r="E54" s="72" t="s">
        <v>231</v>
      </c>
      <c r="F54" s="72" t="s">
        <v>232</v>
      </c>
      <c r="G54" s="73" t="s">
        <v>233</v>
      </c>
    </row>
    <row r="55" spans="2:7" ht="15" thickBot="1">
      <c r="B55" s="195"/>
      <c r="C55" s="74"/>
      <c r="D55" s="75"/>
      <c r="E55" s="74"/>
      <c r="F55" s="74"/>
      <c r="G55" s="75"/>
    </row>
    <row r="56" spans="2:7" ht="15" thickBot="1">
      <c r="B56" s="195"/>
      <c r="C56" s="70" t="s">
        <v>236</v>
      </c>
      <c r="D56" s="71" t="s">
        <v>237</v>
      </c>
      <c r="E56" s="70" t="s">
        <v>209</v>
      </c>
      <c r="F56" s="70" t="s">
        <v>232</v>
      </c>
      <c r="G56" s="71" t="s">
        <v>233</v>
      </c>
    </row>
    <row r="57" spans="2:7" ht="15" thickBot="1">
      <c r="B57" s="195"/>
      <c r="C57" s="72" t="s">
        <v>238</v>
      </c>
      <c r="D57" s="73" t="s">
        <v>239</v>
      </c>
      <c r="E57" s="70" t="s">
        <v>209</v>
      </c>
      <c r="F57" s="72" t="s">
        <v>232</v>
      </c>
      <c r="G57" s="73" t="s">
        <v>233</v>
      </c>
    </row>
    <row r="58" spans="2:7" ht="15" thickBot="1">
      <c r="B58" s="195"/>
      <c r="C58" s="72" t="s">
        <v>240</v>
      </c>
      <c r="D58" s="73" t="s">
        <v>241</v>
      </c>
      <c r="E58" s="70" t="s">
        <v>209</v>
      </c>
      <c r="F58" s="72" t="s">
        <v>232</v>
      </c>
      <c r="G58" s="73" t="s">
        <v>233</v>
      </c>
    </row>
    <row r="59" spans="2:7" ht="15" thickBot="1">
      <c r="B59" s="195"/>
      <c r="C59" s="74"/>
      <c r="D59" s="75"/>
      <c r="E59" s="74"/>
      <c r="F59" s="74"/>
      <c r="G59" s="75"/>
    </row>
    <row r="60" spans="2:7" ht="15" thickBot="1">
      <c r="B60" s="195"/>
      <c r="C60" s="70" t="s">
        <v>242</v>
      </c>
      <c r="D60" s="71" t="s">
        <v>243</v>
      </c>
      <c r="E60" s="70" t="s">
        <v>244</v>
      </c>
      <c r="F60" s="70" t="s">
        <v>245</v>
      </c>
      <c r="G60" s="71" t="s">
        <v>233</v>
      </c>
    </row>
    <row r="61" spans="2:7" ht="15" thickBot="1">
      <c r="B61" s="195"/>
      <c r="C61" s="74"/>
      <c r="D61" s="75"/>
      <c r="E61" s="74"/>
      <c r="F61" s="74"/>
      <c r="G61" s="75"/>
    </row>
    <row r="62" spans="2:7" ht="15" thickBot="1">
      <c r="B62" s="195"/>
      <c r="C62" s="70" t="s">
        <v>246</v>
      </c>
      <c r="D62" s="71" t="s">
        <v>247</v>
      </c>
      <c r="E62" s="70" t="s">
        <v>215</v>
      </c>
      <c r="F62" s="70" t="s">
        <v>248</v>
      </c>
      <c r="G62" s="71" t="s">
        <v>233</v>
      </c>
    </row>
    <row r="63" spans="2:7" ht="15" thickBot="1">
      <c r="B63" s="196"/>
      <c r="C63" s="72" t="s">
        <v>249</v>
      </c>
      <c r="D63" s="73" t="s">
        <v>250</v>
      </c>
      <c r="E63" s="72" t="s">
        <v>215</v>
      </c>
      <c r="F63" s="72" t="s">
        <v>251</v>
      </c>
      <c r="G63" s="73" t="s">
        <v>233</v>
      </c>
    </row>
    <row r="64" spans="2:7" ht="15" thickBot="1"/>
    <row r="65" spans="2:7" ht="14.7" customHeight="1" thickBot="1">
      <c r="B65" s="76" t="s">
        <v>252</v>
      </c>
      <c r="C65" s="77"/>
      <c r="D65" s="78" t="s">
        <v>253</v>
      </c>
      <c r="E65" s="78" t="s">
        <v>254</v>
      </c>
      <c r="F65" s="78"/>
      <c r="G65" s="79"/>
    </row>
    <row r="66" spans="2:7" ht="14.7" customHeight="1">
      <c r="B66" s="197" t="s">
        <v>162</v>
      </c>
      <c r="C66" s="45" t="s">
        <v>14</v>
      </c>
      <c r="D66" s="46" t="s">
        <v>19</v>
      </c>
      <c r="E66" s="46" t="s">
        <v>16</v>
      </c>
      <c r="F66" s="46" t="s">
        <v>21</v>
      </c>
      <c r="G66" s="80"/>
    </row>
    <row r="67" spans="2:7" ht="14.7" customHeight="1">
      <c r="B67" s="198"/>
      <c r="C67" s="27"/>
      <c r="D67" s="27" t="s">
        <v>255</v>
      </c>
      <c r="E67" s="81" t="s">
        <v>231</v>
      </c>
      <c r="F67" s="27"/>
      <c r="G67" s="82" t="s">
        <v>256</v>
      </c>
    </row>
    <row r="68" spans="2:7" ht="14.7" customHeight="1">
      <c r="B68" s="198"/>
      <c r="C68" s="27"/>
      <c r="D68" s="27"/>
      <c r="E68" s="27"/>
      <c r="F68" s="27"/>
      <c r="G68" s="83"/>
    </row>
    <row r="69" spans="2:7" ht="14.7" customHeight="1">
      <c r="B69" s="198"/>
      <c r="C69" s="27"/>
      <c r="D69" s="27" t="s">
        <v>257</v>
      </c>
      <c r="E69" s="81" t="s">
        <v>209</v>
      </c>
      <c r="F69" s="63"/>
      <c r="G69" s="82" t="s">
        <v>256</v>
      </c>
    </row>
    <row r="70" spans="2:7" ht="14.7" customHeight="1">
      <c r="B70" s="198"/>
      <c r="C70" s="27"/>
      <c r="D70" s="27"/>
      <c r="E70" s="27"/>
      <c r="F70" s="27"/>
      <c r="G70" s="83"/>
    </row>
    <row r="71" spans="2:7" ht="14.7" customHeight="1" thickBot="1">
      <c r="B71" s="199"/>
      <c r="C71" s="32"/>
      <c r="D71" s="32" t="s">
        <v>258</v>
      </c>
      <c r="E71" s="84" t="s">
        <v>215</v>
      </c>
      <c r="F71" s="32"/>
      <c r="G71" s="85" t="s">
        <v>256</v>
      </c>
    </row>
    <row r="72" spans="2:7" ht="15" thickBot="1"/>
    <row r="73" spans="2:7" ht="15" thickBot="1">
      <c r="B73" s="86" t="s">
        <v>259</v>
      </c>
      <c r="C73" s="87"/>
      <c r="D73" s="88" t="s">
        <v>260</v>
      </c>
      <c r="E73" s="88" t="s">
        <v>261</v>
      </c>
      <c r="F73" s="88"/>
      <c r="G73" s="89"/>
    </row>
    <row r="74" spans="2:7">
      <c r="B74" s="200" t="s">
        <v>162</v>
      </c>
      <c r="C74" s="45" t="s">
        <v>14</v>
      </c>
      <c r="D74" s="46" t="s">
        <v>19</v>
      </c>
      <c r="E74" s="46" t="s">
        <v>16</v>
      </c>
      <c r="F74" s="46" t="s">
        <v>21</v>
      </c>
      <c r="G74" s="80"/>
    </row>
    <row r="75" spans="2:7">
      <c r="B75" s="201"/>
      <c r="C75" s="90">
        <v>2100453</v>
      </c>
      <c r="D75" s="27" t="s">
        <v>262</v>
      </c>
      <c r="E75" s="81" t="s">
        <v>231</v>
      </c>
      <c r="F75" s="27"/>
      <c r="G75" s="82"/>
    </row>
    <row r="76" spans="2:7" ht="15" thickBot="1">
      <c r="B76" s="202"/>
      <c r="C76" s="32"/>
      <c r="D76" s="32"/>
      <c r="E76" s="84"/>
      <c r="F76" s="32"/>
      <c r="G76" s="85"/>
    </row>
    <row r="78" spans="2:7" ht="13.2" customHeight="1" thickBot="1">
      <c r="B78" s="47" t="s">
        <v>1114</v>
      </c>
      <c r="C78" s="48"/>
      <c r="D78" s="49" t="s">
        <v>185</v>
      </c>
      <c r="E78" s="49"/>
      <c r="F78" s="49" t="s">
        <v>186</v>
      </c>
      <c r="G78" s="50"/>
    </row>
    <row r="79" spans="2:7" ht="15" thickBot="1">
      <c r="B79" s="184" t="s">
        <v>189</v>
      </c>
      <c r="C79" s="45" t="s">
        <v>14</v>
      </c>
      <c r="D79" s="25" t="s">
        <v>19</v>
      </c>
      <c r="E79" s="25" t="s">
        <v>190</v>
      </c>
      <c r="F79" s="25" t="s">
        <v>16</v>
      </c>
      <c r="G79" s="25" t="s">
        <v>191</v>
      </c>
    </row>
    <row r="80" spans="2:7">
      <c r="B80" s="185"/>
      <c r="C80" s="91" t="s">
        <v>263</v>
      </c>
      <c r="D80" s="28" t="s">
        <v>264</v>
      </c>
      <c r="E80" s="28" t="s">
        <v>215</v>
      </c>
      <c r="F80" s="28" t="s">
        <v>265</v>
      </c>
      <c r="G80" s="28"/>
    </row>
    <row r="81" spans="2:7">
      <c r="B81" s="185"/>
      <c r="C81" s="91" t="s">
        <v>266</v>
      </c>
      <c r="D81" s="28" t="s">
        <v>267</v>
      </c>
      <c r="E81" s="28" t="s">
        <v>215</v>
      </c>
      <c r="F81" s="28" t="s">
        <v>265</v>
      </c>
      <c r="G81" s="28" t="s">
        <v>268</v>
      </c>
    </row>
    <row r="82" spans="2:7">
      <c r="B82" s="185"/>
      <c r="C82" s="91" t="s">
        <v>269</v>
      </c>
      <c r="D82" s="28" t="s">
        <v>270</v>
      </c>
      <c r="E82" s="28" t="s">
        <v>215</v>
      </c>
      <c r="F82" s="28" t="s">
        <v>265</v>
      </c>
      <c r="G82" s="28" t="s">
        <v>268</v>
      </c>
    </row>
    <row r="83" spans="2:7">
      <c r="B83" s="186"/>
      <c r="D83" s="32"/>
      <c r="E83" s="30"/>
      <c r="F83" s="27"/>
      <c r="G83" s="32"/>
    </row>
    <row r="84" spans="2:7">
      <c r="B84" s="184" t="s">
        <v>216</v>
      </c>
      <c r="C84" s="56" t="s">
        <v>14</v>
      </c>
      <c r="D84" s="57" t="s">
        <v>19</v>
      </c>
      <c r="E84" s="57"/>
      <c r="F84" s="57" t="s">
        <v>20</v>
      </c>
      <c r="G84" s="57" t="s">
        <v>217</v>
      </c>
    </row>
    <row r="85" spans="2:7">
      <c r="B85" s="185"/>
      <c r="C85" s="58"/>
      <c r="D85" s="28"/>
      <c r="E85" s="28"/>
      <c r="F85" s="59"/>
      <c r="G85" s="28"/>
    </row>
    <row r="86" spans="2:7">
      <c r="B86" s="186"/>
      <c r="C86" s="60"/>
      <c r="D86" s="32"/>
      <c r="E86" s="32"/>
      <c r="F86" s="32"/>
      <c r="G86" s="32"/>
    </row>
    <row r="89" spans="2:7">
      <c r="D89" s="43" t="s">
        <v>1104</v>
      </c>
    </row>
  </sheetData>
  <sheetProtection algorithmName="SHA-512" hashValue="FLo3rSnVSgf5Z+JtgKnM+vmOlZs/2skRTv1jjb+8rrHCAer/zeuNV4PiFK/ezyNYnzgG7KPzYwh7w3s6buPoCQ==" saltValue="tcGuE+Q93iWC55pgwgcbCA==" spinCount="100000" sheet="1" objects="1" scenarios="1" selectLockedCells="1" selectUnlockedCells="1"/>
  <mergeCells count="14">
    <mergeCell ref="B44:C44"/>
    <mergeCell ref="B1:D1"/>
    <mergeCell ref="B5:C5"/>
    <mergeCell ref="B6:B18"/>
    <mergeCell ref="B23:B39"/>
    <mergeCell ref="B40:B42"/>
    <mergeCell ref="B79:B83"/>
    <mergeCell ref="B84:B86"/>
    <mergeCell ref="B45:B49"/>
    <mergeCell ref="B51:C51"/>
    <mergeCell ref="F51:G51"/>
    <mergeCell ref="B52:B63"/>
    <mergeCell ref="B66:B71"/>
    <mergeCell ref="B74:B76"/>
  </mergeCells>
  <hyperlinks>
    <hyperlink ref="F51" r:id="rId1" display="mailto:simon.lane@helperformance.com" xr:uid="{6C5EC539-A9C0-4A00-AB3D-171F740A62BF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A5E0-829F-4ABE-A895-3CBAFF3F4DC8}">
  <dimension ref="A1:E13"/>
  <sheetViews>
    <sheetView workbookViewId="0">
      <selection activeCell="B13" sqref="B13"/>
    </sheetView>
  </sheetViews>
  <sheetFormatPr defaultRowHeight="14.4"/>
  <cols>
    <col min="1" max="1" width="8.88671875" style="24"/>
    <col min="2" max="2" width="13.44140625" style="24" customWidth="1"/>
    <col min="3" max="3" width="18.88671875" style="24" customWidth="1"/>
    <col min="4" max="4" width="25.21875" style="24" customWidth="1"/>
    <col min="5" max="16384" width="8.88671875" style="24"/>
  </cols>
  <sheetData>
    <row r="1" spans="1:5">
      <c r="A1" s="23"/>
    </row>
    <row r="2" spans="1:5">
      <c r="B2" s="213" t="s">
        <v>1115</v>
      </c>
      <c r="C2" s="213"/>
      <c r="D2" s="213"/>
    </row>
    <row r="3" spans="1:5" ht="15" thickBot="1"/>
    <row r="4" spans="1:5">
      <c r="B4" s="214" t="s">
        <v>1016</v>
      </c>
      <c r="C4" s="215"/>
      <c r="D4" s="215"/>
      <c r="E4" s="166"/>
    </row>
    <row r="5" spans="1:5">
      <c r="B5" s="216" t="s">
        <v>1031</v>
      </c>
      <c r="C5" s="217"/>
      <c r="D5" s="217"/>
      <c r="E5" s="166"/>
    </row>
    <row r="7" spans="1:5" ht="15" thickBot="1"/>
    <row r="8" spans="1:5">
      <c r="B8" s="158" t="s">
        <v>1017</v>
      </c>
      <c r="C8" s="159" t="s">
        <v>15</v>
      </c>
      <c r="D8" s="159" t="s">
        <v>19</v>
      </c>
    </row>
    <row r="9" spans="1:5">
      <c r="B9" s="93" t="s">
        <v>1018</v>
      </c>
      <c r="C9" s="27" t="s">
        <v>1019</v>
      </c>
      <c r="D9" s="27" t="s">
        <v>1020</v>
      </c>
    </row>
    <row r="10" spans="1:5" ht="15" thickBot="1">
      <c r="B10" s="60" t="s">
        <v>1021</v>
      </c>
      <c r="C10" s="32"/>
      <c r="D10" s="32"/>
    </row>
    <row r="13" spans="1:5">
      <c r="B13" s="43"/>
    </row>
  </sheetData>
  <sheetProtection algorithmName="SHA-512" hashValue="Fjk+K/hCni6ey1TjuX3TNDBxB3QaT3aKrl+Lty3QZWZs8/+NTpgoYcFOeSFUBxDWYwb/qvg3SW+m36KqUbczkw==" saltValue="AL4vC52LWYn7K6bK8Y+b0Q==" spinCount="100000" sheet="1" objects="1" scenarios="1" selectLockedCells="1" selectUnlockedCells="1"/>
  <mergeCells count="3">
    <mergeCell ref="B2:D2"/>
    <mergeCell ref="B4:D4"/>
    <mergeCell ref="B5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9D03-C5FB-440B-93CE-0981A38FFE74}">
  <dimension ref="A1:G36"/>
  <sheetViews>
    <sheetView workbookViewId="0">
      <selection activeCell="J21" sqref="J21"/>
    </sheetView>
  </sheetViews>
  <sheetFormatPr defaultRowHeight="14.4"/>
  <cols>
    <col min="1" max="2" width="8.88671875" style="24"/>
    <col min="3" max="3" width="26.5546875" style="24" customWidth="1"/>
    <col min="4" max="5" width="32.5546875" style="24" customWidth="1"/>
    <col min="6" max="6" width="43" style="24" customWidth="1"/>
    <col min="7" max="16384" width="8.88671875" style="24"/>
  </cols>
  <sheetData>
    <row r="1" spans="1:7">
      <c r="A1" s="23"/>
      <c r="B1" s="224" t="s">
        <v>271</v>
      </c>
      <c r="C1" s="224"/>
      <c r="D1" s="224"/>
      <c r="E1" s="224"/>
      <c r="F1" s="92" t="e">
        <f>#REF!</f>
        <v>#REF!</v>
      </c>
      <c r="G1" s="166"/>
    </row>
    <row r="2" spans="1:7" ht="15" thickBot="1"/>
    <row r="3" spans="1:7" ht="15" thickBot="1">
      <c r="B3" s="225" t="s">
        <v>272</v>
      </c>
      <c r="C3" s="226"/>
      <c r="D3" s="226"/>
      <c r="E3" s="226"/>
      <c r="F3" s="226"/>
      <c r="G3" s="166"/>
    </row>
    <row r="4" spans="1:7" ht="15" thickBot="1">
      <c r="B4" s="218"/>
      <c r="C4" s="45" t="s">
        <v>13</v>
      </c>
      <c r="D4" s="46" t="s">
        <v>14</v>
      </c>
      <c r="E4" s="46" t="s">
        <v>3</v>
      </c>
      <c r="F4" s="46" t="s">
        <v>16</v>
      </c>
    </row>
    <row r="5" spans="1:7">
      <c r="B5" s="227"/>
      <c r="C5" s="229" t="s">
        <v>273</v>
      </c>
      <c r="D5" s="230"/>
      <c r="E5" s="230"/>
      <c r="F5" s="230"/>
    </row>
    <row r="6" spans="1:7">
      <c r="B6" s="227"/>
      <c r="C6" s="93" t="s">
        <v>159</v>
      </c>
      <c r="D6" s="24" t="s">
        <v>274</v>
      </c>
      <c r="E6" s="27" t="s">
        <v>18</v>
      </c>
      <c r="F6" s="27" t="s">
        <v>275</v>
      </c>
    </row>
    <row r="7" spans="1:7">
      <c r="B7" s="227"/>
      <c r="C7" s="93" t="s">
        <v>276</v>
      </c>
      <c r="D7" s="24" t="s">
        <v>277</v>
      </c>
      <c r="E7" s="27" t="s">
        <v>18</v>
      </c>
      <c r="F7" s="27" t="s">
        <v>275</v>
      </c>
    </row>
    <row r="8" spans="1:7">
      <c r="B8" s="227"/>
      <c r="C8" s="93" t="s">
        <v>278</v>
      </c>
      <c r="D8" s="27" t="s">
        <v>279</v>
      </c>
      <c r="E8" s="27" t="s">
        <v>18</v>
      </c>
      <c r="F8" s="27" t="s">
        <v>1116</v>
      </c>
    </row>
    <row r="9" spans="1:7">
      <c r="B9" s="227"/>
      <c r="C9" s="93" t="s">
        <v>280</v>
      </c>
      <c r="D9" s="27" t="s">
        <v>281</v>
      </c>
      <c r="E9" s="27" t="s">
        <v>18</v>
      </c>
      <c r="F9" s="27" t="s">
        <v>282</v>
      </c>
    </row>
    <row r="10" spans="1:7">
      <c r="B10" s="227"/>
      <c r="C10" s="93" t="s">
        <v>283</v>
      </c>
      <c r="D10" s="27" t="s">
        <v>284</v>
      </c>
      <c r="E10" s="27" t="s">
        <v>18</v>
      </c>
      <c r="F10" s="27" t="s">
        <v>285</v>
      </c>
    </row>
    <row r="11" spans="1:7">
      <c r="B11" s="227"/>
      <c r="C11" s="93" t="s">
        <v>286</v>
      </c>
      <c r="D11" s="27"/>
      <c r="E11" s="27" t="s">
        <v>18</v>
      </c>
      <c r="F11" s="27" t="s">
        <v>287</v>
      </c>
    </row>
    <row r="12" spans="1:7">
      <c r="B12" s="227"/>
      <c r="C12" s="93" t="s">
        <v>288</v>
      </c>
      <c r="D12" s="27" t="s">
        <v>289</v>
      </c>
      <c r="E12" s="27" t="s">
        <v>18</v>
      </c>
      <c r="F12" s="27" t="s">
        <v>290</v>
      </c>
    </row>
    <row r="13" spans="1:7">
      <c r="B13" s="227"/>
      <c r="C13" s="93" t="s">
        <v>291</v>
      </c>
      <c r="D13" s="27" t="s">
        <v>1117</v>
      </c>
      <c r="E13" s="27" t="s">
        <v>18</v>
      </c>
      <c r="F13" s="27" t="s">
        <v>292</v>
      </c>
    </row>
    <row r="14" spans="1:7">
      <c r="B14" s="227"/>
      <c r="C14" s="93" t="s">
        <v>291</v>
      </c>
      <c r="D14" s="27" t="s">
        <v>1118</v>
      </c>
      <c r="E14" s="27" t="s">
        <v>18</v>
      </c>
      <c r="F14" s="27" t="s">
        <v>293</v>
      </c>
    </row>
    <row r="15" spans="1:7" ht="15" thickBot="1">
      <c r="B15" s="228"/>
      <c r="C15" s="60" t="s">
        <v>294</v>
      </c>
      <c r="D15" s="32" t="s">
        <v>277</v>
      </c>
      <c r="E15" s="32" t="s">
        <v>18</v>
      </c>
      <c r="F15" s="32" t="s">
        <v>295</v>
      </c>
    </row>
    <row r="16" spans="1:7" ht="15" thickBot="1"/>
    <row r="17" spans="2:7" ht="15" thickBot="1">
      <c r="B17" s="225" t="s">
        <v>296</v>
      </c>
      <c r="C17" s="226"/>
      <c r="D17" s="226"/>
      <c r="E17" s="226"/>
      <c r="F17" s="226"/>
      <c r="G17" s="166"/>
    </row>
    <row r="18" spans="2:7" ht="15" thickBot="1">
      <c r="B18" s="218"/>
      <c r="C18" s="53" t="s">
        <v>13</v>
      </c>
      <c r="D18" s="25" t="s">
        <v>14</v>
      </c>
      <c r="E18" s="25" t="s">
        <v>3</v>
      </c>
      <c r="F18" s="25" t="s">
        <v>16</v>
      </c>
    </row>
    <row r="19" spans="2:7">
      <c r="B19" s="219"/>
      <c r="C19" s="221" t="s">
        <v>273</v>
      </c>
      <c r="D19" s="222"/>
      <c r="E19" s="222"/>
      <c r="F19" s="223"/>
    </row>
    <row r="20" spans="2:7">
      <c r="B20" s="219"/>
      <c r="C20" s="29" t="s">
        <v>288</v>
      </c>
      <c r="D20" s="28" t="s">
        <v>18</v>
      </c>
      <c r="E20" s="28" t="s">
        <v>18</v>
      </c>
      <c r="F20" s="28" t="s">
        <v>297</v>
      </c>
    </row>
    <row r="21" spans="2:7" ht="15" thickBot="1">
      <c r="B21" s="220"/>
      <c r="C21" s="60" t="s">
        <v>291</v>
      </c>
      <c r="D21" s="32" t="s">
        <v>18</v>
      </c>
      <c r="E21" s="32" t="s">
        <v>18</v>
      </c>
      <c r="F21" s="35"/>
    </row>
    <row r="36" spans="3:3">
      <c r="C36" s="43" t="s">
        <v>1104</v>
      </c>
    </row>
  </sheetData>
  <sheetProtection algorithmName="SHA-512" hashValue="HqJknblyl3WdQgezd8xHtgwbqdb3iA70iOrvK1XEI/C+5RNTMU249CDyKxm8dUefBlXdjxdxwyvedljimD6syA==" saltValue="GGKs0KHbOHObC0M0oIcZ9g==" spinCount="100000" sheet="1" objects="1" scenarios="1" selectLockedCells="1" selectUnlockedCells="1"/>
  <mergeCells count="7">
    <mergeCell ref="B18:B21"/>
    <mergeCell ref="C19:F19"/>
    <mergeCell ref="B1:E1"/>
    <mergeCell ref="B3:F3"/>
    <mergeCell ref="B4:B15"/>
    <mergeCell ref="C5:F5"/>
    <mergeCell ref="B17:F1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DCF4-B9B0-4BA0-B52B-2029CFB235AA}">
  <dimension ref="A1:AA18"/>
  <sheetViews>
    <sheetView workbookViewId="0">
      <selection activeCell="C14" sqref="C14"/>
    </sheetView>
  </sheetViews>
  <sheetFormatPr defaultRowHeight="14.4"/>
  <cols>
    <col min="1" max="1" width="4.109375" style="24" customWidth="1"/>
    <col min="2" max="2" width="18.109375" style="24" customWidth="1"/>
    <col min="3" max="4" width="19" style="24" customWidth="1"/>
    <col min="5" max="5" width="17.5546875" style="24" customWidth="1"/>
    <col min="6" max="6" width="23.77734375" style="24" customWidth="1"/>
    <col min="7" max="7" width="36.109375" style="24" bestFit="1" customWidth="1"/>
    <col min="8" max="8" width="12.5546875" style="24" customWidth="1"/>
    <col min="9" max="9" width="15.21875" style="24" customWidth="1"/>
    <col min="10" max="10" width="12.6640625" style="24" customWidth="1"/>
    <col min="11" max="11" width="80.88671875" style="24" customWidth="1"/>
    <col min="12" max="12" width="45.109375" style="24" bestFit="1" customWidth="1"/>
    <col min="13" max="16384" width="8.88671875" style="24"/>
  </cols>
  <sheetData>
    <row r="1" spans="1:27">
      <c r="A1" s="94"/>
      <c r="B1" s="95"/>
      <c r="C1" s="95"/>
      <c r="D1" s="231" t="s">
        <v>1315</v>
      </c>
      <c r="E1" s="232"/>
      <c r="F1" s="232"/>
      <c r="G1" s="233"/>
      <c r="H1" s="95">
        <v>2025</v>
      </c>
      <c r="I1" s="95"/>
      <c r="J1" s="95"/>
      <c r="K1" s="95"/>
      <c r="L1" s="95"/>
    </row>
    <row r="2" spans="1:27">
      <c r="M2" s="96"/>
      <c r="AA2" s="96"/>
    </row>
    <row r="3" spans="1:27" ht="15" thickBot="1"/>
    <row r="4" spans="1:27" ht="15" thickBot="1">
      <c r="C4" s="234" t="s">
        <v>299</v>
      </c>
      <c r="D4" s="235"/>
      <c r="E4" s="236"/>
    </row>
    <row r="5" spans="1:27" ht="15" thickBot="1">
      <c r="C5" s="97" t="s">
        <v>300</v>
      </c>
      <c r="D5" s="98" t="s">
        <v>301</v>
      </c>
      <c r="E5" s="98" t="s">
        <v>302</v>
      </c>
    </row>
    <row r="6" spans="1:27" ht="15" thickBot="1">
      <c r="C6" s="99" t="s">
        <v>22</v>
      </c>
      <c r="D6" s="100" t="s">
        <v>31</v>
      </c>
      <c r="E6" s="100" t="s">
        <v>303</v>
      </c>
    </row>
    <row r="7" spans="1:27" ht="15" thickBot="1">
      <c r="C7" s="99" t="s">
        <v>304</v>
      </c>
      <c r="D7" s="100" t="s">
        <v>305</v>
      </c>
      <c r="E7" s="100" t="s">
        <v>305</v>
      </c>
    </row>
    <row r="8" spans="1:27" ht="15" thickBot="1">
      <c r="C8" s="99" t="s">
        <v>306</v>
      </c>
      <c r="D8" s="100" t="s">
        <v>305</v>
      </c>
      <c r="E8" s="525" t="s">
        <v>305</v>
      </c>
    </row>
    <row r="9" spans="1:27" ht="15" thickBot="1">
      <c r="C9" s="99" t="s">
        <v>307</v>
      </c>
      <c r="D9" s="100" t="s">
        <v>305</v>
      </c>
      <c r="E9" s="525" t="s">
        <v>305</v>
      </c>
    </row>
    <row r="10" spans="1:27" ht="15" thickBot="1">
      <c r="C10" s="99" t="s">
        <v>308</v>
      </c>
      <c r="D10" s="100" t="s">
        <v>31</v>
      </c>
      <c r="E10" s="525" t="s">
        <v>303</v>
      </c>
    </row>
    <row r="11" spans="1:27" ht="15" thickBot="1">
      <c r="C11" s="99" t="s">
        <v>1316</v>
      </c>
      <c r="D11" s="100" t="s">
        <v>305</v>
      </c>
      <c r="E11" s="525" t="s">
        <v>305</v>
      </c>
    </row>
    <row r="12" spans="1:27" ht="15" thickBot="1">
      <c r="C12" s="99" t="s">
        <v>309</v>
      </c>
      <c r="D12" s="100" t="s">
        <v>31</v>
      </c>
      <c r="E12" s="525" t="s">
        <v>303</v>
      </c>
    </row>
    <row r="13" spans="1:27" ht="15" thickBot="1">
      <c r="C13" s="99" t="s">
        <v>1317</v>
      </c>
      <c r="D13" s="100" t="s">
        <v>31</v>
      </c>
      <c r="E13" s="525" t="s">
        <v>303</v>
      </c>
    </row>
    <row r="14" spans="1:27" ht="15" thickBot="1">
      <c r="C14" s="99" t="s">
        <v>310</v>
      </c>
      <c r="D14" s="100" t="s">
        <v>31</v>
      </c>
      <c r="E14" s="525" t="s">
        <v>303</v>
      </c>
    </row>
    <row r="15" spans="1:27" ht="15" thickBot="1">
      <c r="C15" s="99" t="s">
        <v>311</v>
      </c>
      <c r="D15" s="100" t="s">
        <v>305</v>
      </c>
      <c r="E15" s="525" t="s">
        <v>305</v>
      </c>
    </row>
    <row r="16" spans="1:27" ht="15" thickBot="1">
      <c r="C16" s="524" t="s">
        <v>1084</v>
      </c>
      <c r="D16" s="527" t="s">
        <v>31</v>
      </c>
      <c r="E16" s="526" t="s">
        <v>303</v>
      </c>
    </row>
    <row r="18" spans="3:3">
      <c r="C18" s="101" t="s">
        <v>312</v>
      </c>
    </row>
  </sheetData>
  <sheetProtection algorithmName="SHA-512" hashValue="pslmUTKwxED60oHuVd8wzBlH1kmEYDryQC9q4b9PbCjtWkWvXNDC77kdckaKeTupuhoYClhIe1y14/iIqXHK2A==" saltValue="focI9DtNFFEZHRo1V06HeQ==" spinCount="100000" sheet="1" objects="1" scenarios="1" selectLockedCells="1" selectUnlockedCells="1"/>
  <mergeCells count="2">
    <mergeCell ref="D1:G1"/>
    <mergeCell ref="C4:E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BB1C-379F-44BE-8659-47955DF9A7CE}">
  <dimension ref="A1:J61"/>
  <sheetViews>
    <sheetView workbookViewId="0">
      <selection activeCell="D14" sqref="D14"/>
    </sheetView>
  </sheetViews>
  <sheetFormatPr defaultRowHeight="14.4"/>
  <cols>
    <col min="2" max="2" width="19.5546875" bestFit="1" customWidth="1"/>
    <col min="3" max="3" width="37.21875" customWidth="1"/>
    <col min="4" max="4" width="43.5546875" bestFit="1" customWidth="1"/>
    <col min="5" max="5" width="6" customWidth="1"/>
    <col min="6" max="6" width="22.21875" customWidth="1"/>
    <col min="7" max="7" width="32.33203125" customWidth="1"/>
    <col min="8" max="8" width="30" customWidth="1"/>
    <col min="9" max="9" width="21.44140625" customWidth="1"/>
    <col min="10" max="10" width="16.5546875" customWidth="1"/>
  </cols>
  <sheetData>
    <row r="1" spans="1:10">
      <c r="A1" s="466"/>
      <c r="B1" s="528" t="s">
        <v>313</v>
      </c>
      <c r="C1" s="529"/>
      <c r="D1" s="530"/>
    </row>
    <row r="2" spans="1:10">
      <c r="A2" s="466"/>
    </row>
    <row r="3" spans="1:10">
      <c r="A3" s="466"/>
      <c r="B3" s="479" t="s">
        <v>314</v>
      </c>
      <c r="C3" s="479" t="s">
        <v>315</v>
      </c>
      <c r="D3" s="479"/>
    </row>
    <row r="4" spans="1:10">
      <c r="A4" s="466"/>
    </row>
    <row r="5" spans="1:10">
      <c r="A5" s="466"/>
      <c r="B5" s="479" t="s">
        <v>316</v>
      </c>
      <c r="C5" s="479" t="s">
        <v>317</v>
      </c>
      <c r="D5" s="479" t="s">
        <v>318</v>
      </c>
    </row>
    <row r="6" spans="1:10">
      <c r="A6" s="466"/>
      <c r="B6" s="479"/>
      <c r="C6" s="479" t="s">
        <v>319</v>
      </c>
      <c r="D6" s="479"/>
    </row>
    <row r="7" spans="1:10">
      <c r="A7" s="466"/>
      <c r="B7" s="479"/>
      <c r="C7" s="479" t="s">
        <v>320</v>
      </c>
      <c r="D7" s="479"/>
    </row>
    <row r="8" spans="1:10">
      <c r="A8" s="466"/>
      <c r="B8" s="479"/>
      <c r="C8" s="479" t="s">
        <v>321</v>
      </c>
      <c r="D8" s="479" t="s">
        <v>322</v>
      </c>
    </row>
    <row r="9" spans="1:10">
      <c r="A9" s="466"/>
      <c r="B9" s="479"/>
      <c r="C9" s="479" t="s">
        <v>323</v>
      </c>
      <c r="D9" s="479" t="s">
        <v>322</v>
      </c>
    </row>
    <row r="10" spans="1:10" ht="15" thickBot="1">
      <c r="A10" s="466"/>
    </row>
    <row r="11" spans="1:10" ht="15" thickBot="1">
      <c r="B11" s="531" t="s">
        <v>324</v>
      </c>
      <c r="C11" s="532"/>
      <c r="D11" s="533"/>
      <c r="F11" s="534" t="s">
        <v>325</v>
      </c>
      <c r="G11" s="535"/>
      <c r="H11" s="535"/>
      <c r="I11" s="535"/>
      <c r="J11" s="535"/>
    </row>
    <row r="12" spans="1:10" ht="5.25" customHeight="1" thickBot="1">
      <c r="B12" s="536"/>
      <c r="C12" s="537"/>
      <c r="D12" s="538"/>
      <c r="F12" s="539"/>
      <c r="G12" s="540"/>
      <c r="H12" s="540"/>
      <c r="I12" s="540"/>
      <c r="J12" s="540"/>
    </row>
    <row r="13" spans="1:10" ht="15" thickBot="1">
      <c r="B13" s="237" t="s">
        <v>326</v>
      </c>
      <c r="C13" s="238"/>
      <c r="D13" s="239"/>
      <c r="F13" s="541" t="s">
        <v>15</v>
      </c>
      <c r="G13" s="542" t="s">
        <v>19</v>
      </c>
      <c r="H13" s="542" t="s">
        <v>327</v>
      </c>
      <c r="I13" s="542" t="s">
        <v>328</v>
      </c>
      <c r="J13" s="542" t="s">
        <v>329</v>
      </c>
    </row>
    <row r="14" spans="1:10" ht="27" thickBot="1">
      <c r="B14" s="105" t="s">
        <v>330</v>
      </c>
      <c r="C14" s="106" t="s">
        <v>331</v>
      </c>
      <c r="D14" s="107"/>
      <c r="F14" s="543" t="s">
        <v>332</v>
      </c>
      <c r="G14" s="479" t="s">
        <v>333</v>
      </c>
      <c r="H14" s="479" t="s">
        <v>334</v>
      </c>
      <c r="I14" s="479"/>
      <c r="J14" s="479" t="s">
        <v>298</v>
      </c>
    </row>
    <row r="15" spans="1:10">
      <c r="B15" s="544"/>
      <c r="C15" s="545"/>
      <c r="D15" s="545"/>
      <c r="E15" s="546"/>
      <c r="F15" s="543" t="s">
        <v>335</v>
      </c>
      <c r="G15" s="479" t="s">
        <v>336</v>
      </c>
      <c r="H15" s="479" t="s">
        <v>337</v>
      </c>
      <c r="I15" s="479"/>
      <c r="J15" s="479" t="s">
        <v>298</v>
      </c>
    </row>
    <row r="16" spans="1:10">
      <c r="B16" s="547" t="s">
        <v>338</v>
      </c>
      <c r="C16" s="548" t="s">
        <v>339</v>
      </c>
      <c r="D16" s="548" t="s">
        <v>340</v>
      </c>
      <c r="E16" s="546"/>
      <c r="F16" s="543" t="s">
        <v>341</v>
      </c>
      <c r="G16" s="479" t="s">
        <v>342</v>
      </c>
      <c r="H16" s="479"/>
      <c r="I16" s="479" t="s">
        <v>343</v>
      </c>
      <c r="J16" s="479"/>
    </row>
    <row r="17" spans="2:10">
      <c r="B17" s="108" t="s">
        <v>344</v>
      </c>
      <c r="C17" s="549" t="s">
        <v>345</v>
      </c>
      <c r="D17" s="550">
        <v>1</v>
      </c>
      <c r="E17" s="546"/>
      <c r="F17" s="551" t="s">
        <v>346</v>
      </c>
      <c r="G17" s="552" t="s">
        <v>347</v>
      </c>
      <c r="H17" s="479"/>
      <c r="I17" s="479"/>
      <c r="J17" s="479" t="s">
        <v>348</v>
      </c>
    </row>
    <row r="18" spans="2:10" ht="15" thickBot="1">
      <c r="B18" s="108" t="s">
        <v>349</v>
      </c>
      <c r="C18" s="549" t="s">
        <v>350</v>
      </c>
      <c r="D18" s="550">
        <v>4</v>
      </c>
      <c r="E18" s="546"/>
      <c r="F18" s="553" t="s">
        <v>351</v>
      </c>
      <c r="G18" s="554" t="s">
        <v>352</v>
      </c>
      <c r="H18" s="174"/>
      <c r="I18" s="174"/>
      <c r="J18" s="174" t="s">
        <v>353</v>
      </c>
    </row>
    <row r="19" spans="2:10">
      <c r="B19" s="108" t="s">
        <v>354</v>
      </c>
      <c r="C19" s="549" t="s">
        <v>355</v>
      </c>
      <c r="D19" s="550">
        <v>4</v>
      </c>
      <c r="E19" s="546"/>
    </row>
    <row r="20" spans="2:10">
      <c r="B20" s="108" t="s">
        <v>356</v>
      </c>
      <c r="C20" s="549" t="s">
        <v>357</v>
      </c>
      <c r="D20" s="550">
        <v>4</v>
      </c>
      <c r="E20" s="546"/>
    </row>
    <row r="21" spans="2:10" ht="15" thickBot="1">
      <c r="B21" s="108" t="s">
        <v>358</v>
      </c>
      <c r="C21" s="549" t="s">
        <v>359</v>
      </c>
      <c r="D21" s="550">
        <v>4</v>
      </c>
      <c r="E21" s="546"/>
    </row>
    <row r="22" spans="2:10">
      <c r="B22" s="108" t="s">
        <v>360</v>
      </c>
      <c r="C22" s="549" t="s">
        <v>361</v>
      </c>
      <c r="D22" s="550">
        <v>4</v>
      </c>
      <c r="E22" s="546"/>
      <c r="F22" s="534" t="s">
        <v>362</v>
      </c>
      <c r="G22" s="535"/>
      <c r="H22" s="535"/>
      <c r="I22" s="535"/>
      <c r="J22" s="535"/>
    </row>
    <row r="23" spans="2:10">
      <c r="B23" s="108" t="s">
        <v>363</v>
      </c>
      <c r="C23" s="549" t="s">
        <v>364</v>
      </c>
      <c r="D23" s="550">
        <v>2</v>
      </c>
      <c r="E23" s="546"/>
      <c r="F23" s="541" t="s">
        <v>15</v>
      </c>
      <c r="G23" s="542" t="s">
        <v>19</v>
      </c>
      <c r="H23" s="542" t="s">
        <v>327</v>
      </c>
      <c r="I23" s="542" t="s">
        <v>16</v>
      </c>
      <c r="J23" s="542" t="s">
        <v>329</v>
      </c>
    </row>
    <row r="24" spans="2:10">
      <c r="B24" s="108" t="s">
        <v>365</v>
      </c>
      <c r="C24" s="549" t="s">
        <v>366</v>
      </c>
      <c r="D24" s="550">
        <v>1</v>
      </c>
      <c r="E24" s="546"/>
      <c r="F24" s="543" t="s">
        <v>367</v>
      </c>
      <c r="G24" s="479" t="s">
        <v>368</v>
      </c>
      <c r="H24" s="479"/>
      <c r="I24" s="479"/>
      <c r="J24" s="479" t="s">
        <v>369</v>
      </c>
    </row>
    <row r="25" spans="2:10" ht="15" thickBot="1">
      <c r="B25" s="108" t="s">
        <v>370</v>
      </c>
      <c r="C25" s="549" t="s">
        <v>371</v>
      </c>
      <c r="D25" s="550">
        <v>1</v>
      </c>
      <c r="E25" s="546"/>
      <c r="F25" s="173" t="s">
        <v>372</v>
      </c>
      <c r="G25" s="174" t="s">
        <v>373</v>
      </c>
      <c r="H25" s="174"/>
      <c r="I25" s="174" t="s">
        <v>374</v>
      </c>
      <c r="J25" s="174" t="s">
        <v>375</v>
      </c>
    </row>
    <row r="26" spans="2:10">
      <c r="B26" s="108" t="s">
        <v>376</v>
      </c>
      <c r="C26" s="549" t="s">
        <v>377</v>
      </c>
      <c r="D26" s="550">
        <v>2</v>
      </c>
      <c r="E26" s="546"/>
    </row>
    <row r="27" spans="2:10">
      <c r="B27" s="108" t="s">
        <v>378</v>
      </c>
      <c r="C27" s="549" t="s">
        <v>379</v>
      </c>
      <c r="D27" s="550">
        <v>4</v>
      </c>
      <c r="E27" s="546"/>
    </row>
    <row r="28" spans="2:10">
      <c r="B28" s="108" t="s">
        <v>380</v>
      </c>
      <c r="C28" s="549" t="s">
        <v>381</v>
      </c>
      <c r="D28" s="550">
        <v>1</v>
      </c>
      <c r="E28" s="546"/>
    </row>
    <row r="29" spans="2:10" ht="15" thickBot="1">
      <c r="B29" s="108" t="s">
        <v>382</v>
      </c>
      <c r="C29" s="549" t="s">
        <v>383</v>
      </c>
      <c r="D29" s="550">
        <v>4</v>
      </c>
      <c r="E29" s="546"/>
    </row>
    <row r="30" spans="2:10" ht="15" thickBot="1">
      <c r="B30" s="108" t="s">
        <v>384</v>
      </c>
      <c r="C30" s="549" t="s">
        <v>385</v>
      </c>
      <c r="D30" s="550">
        <v>4</v>
      </c>
      <c r="E30" s="546"/>
      <c r="F30" s="555" t="s">
        <v>1318</v>
      </c>
      <c r="G30" s="556"/>
      <c r="H30" s="556"/>
      <c r="I30" s="556"/>
      <c r="J30" s="556"/>
    </row>
    <row r="31" spans="2:10">
      <c r="B31" s="108" t="s">
        <v>386</v>
      </c>
      <c r="C31" s="549" t="s">
        <v>387</v>
      </c>
      <c r="D31" s="550">
        <v>4</v>
      </c>
      <c r="E31" s="546"/>
      <c r="F31" s="557" t="s">
        <v>15</v>
      </c>
      <c r="G31" s="558" t="s">
        <v>19</v>
      </c>
      <c r="H31" s="558" t="s">
        <v>388</v>
      </c>
      <c r="I31" s="558" t="s">
        <v>340</v>
      </c>
      <c r="J31" s="558"/>
    </row>
    <row r="32" spans="2:10">
      <c r="B32" s="108" t="s">
        <v>389</v>
      </c>
      <c r="C32" s="549" t="s">
        <v>390</v>
      </c>
      <c r="D32" s="550">
        <v>4</v>
      </c>
      <c r="E32" s="546"/>
      <c r="F32" s="543" t="s">
        <v>391</v>
      </c>
      <c r="G32" s="479" t="s">
        <v>392</v>
      </c>
      <c r="H32" s="479" t="s">
        <v>393</v>
      </c>
      <c r="I32" s="479">
        <v>2</v>
      </c>
      <c r="J32" s="559"/>
    </row>
    <row r="33" spans="2:10" ht="15" thickBot="1">
      <c r="B33" s="108" t="s">
        <v>394</v>
      </c>
      <c r="C33" s="549" t="s">
        <v>395</v>
      </c>
      <c r="D33" s="550">
        <v>4</v>
      </c>
      <c r="E33" s="546"/>
      <c r="F33" s="173" t="s">
        <v>396</v>
      </c>
      <c r="G33" s="174" t="s">
        <v>397</v>
      </c>
      <c r="H33" s="174"/>
      <c r="I33" s="174">
        <v>2</v>
      </c>
      <c r="J33" s="560"/>
    </row>
    <row r="34" spans="2:10">
      <c r="B34" s="108" t="s">
        <v>398</v>
      </c>
      <c r="C34" s="549" t="s">
        <v>399</v>
      </c>
      <c r="D34" s="550">
        <v>4</v>
      </c>
      <c r="E34" s="546"/>
    </row>
    <row r="35" spans="2:10" ht="15" thickBot="1">
      <c r="B35" s="108" t="s">
        <v>400</v>
      </c>
      <c r="C35" s="549" t="s">
        <v>401</v>
      </c>
      <c r="D35" s="550">
        <v>4</v>
      </c>
      <c r="E35" s="546"/>
    </row>
    <row r="36" spans="2:10">
      <c r="B36" s="108" t="s">
        <v>402</v>
      </c>
      <c r="C36" s="549" t="s">
        <v>403</v>
      </c>
      <c r="D36" s="550">
        <v>4</v>
      </c>
      <c r="E36" s="546"/>
      <c r="F36" s="561" t="s">
        <v>1319</v>
      </c>
      <c r="G36" s="562"/>
      <c r="H36" s="563" t="s">
        <v>404</v>
      </c>
      <c r="I36" s="563" t="s">
        <v>405</v>
      </c>
      <c r="J36" s="563"/>
    </row>
    <row r="37" spans="2:10" ht="15" thickBot="1">
      <c r="B37" s="108" t="s">
        <v>406</v>
      </c>
      <c r="C37" s="549" t="s">
        <v>407</v>
      </c>
      <c r="D37" s="550">
        <v>6</v>
      </c>
      <c r="F37" s="564" t="s">
        <v>15</v>
      </c>
      <c r="G37" s="565" t="s">
        <v>19</v>
      </c>
      <c r="H37" s="565" t="s">
        <v>388</v>
      </c>
      <c r="I37" s="565" t="s">
        <v>340</v>
      </c>
      <c r="J37" s="565"/>
    </row>
    <row r="38" spans="2:10">
      <c r="B38" s="108" t="s">
        <v>408</v>
      </c>
      <c r="C38" s="549" t="s">
        <v>409</v>
      </c>
      <c r="D38" s="550">
        <v>1</v>
      </c>
      <c r="F38" s="566" t="s">
        <v>410</v>
      </c>
      <c r="G38" s="567" t="s">
        <v>411</v>
      </c>
      <c r="H38" s="567" t="s">
        <v>393</v>
      </c>
      <c r="I38" s="567">
        <v>1</v>
      </c>
      <c r="J38" s="568"/>
    </row>
    <row r="39" spans="2:10">
      <c r="B39" s="108" t="s">
        <v>412</v>
      </c>
      <c r="C39" s="549" t="s">
        <v>413</v>
      </c>
      <c r="D39" s="550">
        <v>2</v>
      </c>
      <c r="F39" s="543" t="s">
        <v>414</v>
      </c>
      <c r="G39" s="479" t="s">
        <v>415</v>
      </c>
      <c r="H39" s="479" t="s">
        <v>393</v>
      </c>
      <c r="I39" s="479">
        <v>1</v>
      </c>
      <c r="J39" s="482"/>
    </row>
    <row r="40" spans="2:10">
      <c r="B40" s="108" t="s">
        <v>416</v>
      </c>
      <c r="C40" s="549" t="s">
        <v>417</v>
      </c>
      <c r="D40" s="550">
        <v>1</v>
      </c>
      <c r="F40" s="543" t="s">
        <v>418</v>
      </c>
      <c r="G40" s="479" t="s">
        <v>419</v>
      </c>
      <c r="H40" s="479" t="s">
        <v>393</v>
      </c>
      <c r="I40" s="479">
        <v>1</v>
      </c>
      <c r="J40" s="482"/>
    </row>
    <row r="41" spans="2:10">
      <c r="B41" s="108" t="s">
        <v>420</v>
      </c>
      <c r="C41" s="549" t="s">
        <v>421</v>
      </c>
      <c r="D41" s="550">
        <v>1</v>
      </c>
      <c r="F41" s="543" t="s">
        <v>422</v>
      </c>
      <c r="G41" s="479" t="s">
        <v>423</v>
      </c>
      <c r="H41" s="479" t="s">
        <v>393</v>
      </c>
      <c r="I41" s="479">
        <v>1</v>
      </c>
      <c r="J41" s="482"/>
    </row>
    <row r="42" spans="2:10">
      <c r="B42" s="108" t="s">
        <v>424</v>
      </c>
      <c r="C42" s="549" t="s">
        <v>425</v>
      </c>
      <c r="D42" s="550">
        <v>1</v>
      </c>
      <c r="F42" s="543" t="s">
        <v>426</v>
      </c>
      <c r="G42" s="479" t="s">
        <v>423</v>
      </c>
      <c r="H42" s="479" t="s">
        <v>393</v>
      </c>
      <c r="I42" s="479">
        <v>1</v>
      </c>
      <c r="J42" s="482"/>
    </row>
    <row r="43" spans="2:10">
      <c r="B43" s="108" t="s">
        <v>427</v>
      </c>
      <c r="C43" s="549" t="s">
        <v>428</v>
      </c>
      <c r="D43" s="550">
        <v>1</v>
      </c>
      <c r="F43" s="543" t="s">
        <v>429</v>
      </c>
      <c r="G43" s="479" t="s">
        <v>430</v>
      </c>
      <c r="H43" s="479" t="s">
        <v>393</v>
      </c>
      <c r="I43" s="479">
        <v>1</v>
      </c>
      <c r="J43" s="482"/>
    </row>
    <row r="44" spans="2:10">
      <c r="B44" s="108" t="s">
        <v>431</v>
      </c>
      <c r="C44" s="549" t="s">
        <v>432</v>
      </c>
      <c r="D44" s="550">
        <v>1</v>
      </c>
      <c r="F44" s="543" t="s">
        <v>433</v>
      </c>
      <c r="G44" s="479" t="s">
        <v>434</v>
      </c>
      <c r="H44" s="479" t="s">
        <v>393</v>
      </c>
      <c r="I44" s="479">
        <v>2</v>
      </c>
      <c r="J44" s="482"/>
    </row>
    <row r="45" spans="2:10" ht="15" thickBot="1">
      <c r="B45" s="108" t="s">
        <v>435</v>
      </c>
      <c r="C45" s="549" t="s">
        <v>436</v>
      </c>
      <c r="D45" s="550">
        <v>1</v>
      </c>
      <c r="F45" s="173" t="s">
        <v>437</v>
      </c>
      <c r="G45" s="174" t="s">
        <v>438</v>
      </c>
      <c r="H45" s="174" t="s">
        <v>393</v>
      </c>
      <c r="I45" s="174">
        <v>2</v>
      </c>
      <c r="J45" s="569"/>
    </row>
    <row r="46" spans="2:10">
      <c r="B46" s="108" t="s">
        <v>439</v>
      </c>
      <c r="C46" s="549" t="s">
        <v>440</v>
      </c>
      <c r="D46" s="550">
        <v>1</v>
      </c>
    </row>
    <row r="47" spans="2:10" ht="15" thickBot="1">
      <c r="B47" s="108" t="s">
        <v>441</v>
      </c>
      <c r="C47" s="549" t="s">
        <v>442</v>
      </c>
      <c r="D47" s="550">
        <v>2</v>
      </c>
    </row>
    <row r="48" spans="2:10" ht="15" thickBot="1">
      <c r="B48" s="108" t="s">
        <v>443</v>
      </c>
      <c r="C48" s="549" t="s">
        <v>444</v>
      </c>
      <c r="D48" s="550">
        <v>2</v>
      </c>
      <c r="F48" s="555" t="s">
        <v>1320</v>
      </c>
      <c r="G48" s="556"/>
      <c r="H48" s="556"/>
      <c r="I48" s="556"/>
      <c r="J48" s="556"/>
    </row>
    <row r="49" spans="2:10">
      <c r="B49" s="108" t="s">
        <v>445</v>
      </c>
      <c r="C49" s="549" t="s">
        <v>446</v>
      </c>
      <c r="D49" s="550">
        <v>10</v>
      </c>
      <c r="F49" s="557" t="s">
        <v>15</v>
      </c>
      <c r="G49" s="558" t="s">
        <v>19</v>
      </c>
      <c r="H49" s="558" t="s">
        <v>388</v>
      </c>
      <c r="I49" s="558" t="s">
        <v>340</v>
      </c>
      <c r="J49" s="558"/>
    </row>
    <row r="50" spans="2:10">
      <c r="B50" s="108" t="s">
        <v>447</v>
      </c>
      <c r="C50" s="549" t="s">
        <v>448</v>
      </c>
      <c r="D50" s="550">
        <v>4</v>
      </c>
      <c r="F50" s="543" t="s">
        <v>1191</v>
      </c>
      <c r="G50" s="479" t="s">
        <v>1321</v>
      </c>
      <c r="H50" s="479" t="s">
        <v>1192</v>
      </c>
      <c r="I50" s="479">
        <v>1</v>
      </c>
      <c r="J50" s="570"/>
    </row>
    <row r="51" spans="2:10" ht="15" thickBot="1">
      <c r="B51" s="108" t="s">
        <v>449</v>
      </c>
      <c r="C51" s="549" t="s">
        <v>450</v>
      </c>
      <c r="D51" s="550">
        <v>2</v>
      </c>
      <c r="F51" s="173" t="s">
        <v>1200</v>
      </c>
      <c r="G51" s="174" t="s">
        <v>1322</v>
      </c>
      <c r="H51" s="174" t="s">
        <v>1201</v>
      </c>
      <c r="I51" s="174">
        <v>1</v>
      </c>
      <c r="J51" s="571"/>
    </row>
    <row r="52" spans="2:10">
      <c r="B52" s="108" t="s">
        <v>451</v>
      </c>
      <c r="C52" s="549" t="s">
        <v>452</v>
      </c>
      <c r="D52" s="550">
        <v>8</v>
      </c>
    </row>
    <row r="53" spans="2:10">
      <c r="B53" s="108" t="s">
        <v>453</v>
      </c>
      <c r="C53" s="549" t="s">
        <v>454</v>
      </c>
      <c r="D53" s="550">
        <v>4</v>
      </c>
    </row>
    <row r="54" spans="2:10">
      <c r="B54" s="108" t="s">
        <v>455</v>
      </c>
      <c r="C54" s="549" t="s">
        <v>456</v>
      </c>
      <c r="D54" s="550">
        <v>8</v>
      </c>
    </row>
    <row r="55" spans="2:10">
      <c r="B55" s="108" t="s">
        <v>457</v>
      </c>
      <c r="C55" s="549" t="s">
        <v>458</v>
      </c>
      <c r="D55" s="550">
        <v>4</v>
      </c>
    </row>
    <row r="56" spans="2:10">
      <c r="B56" s="108" t="s">
        <v>459</v>
      </c>
      <c r="C56" s="549" t="s">
        <v>460</v>
      </c>
      <c r="D56" s="550">
        <v>4</v>
      </c>
    </row>
    <row r="57" spans="2:10">
      <c r="B57" s="108" t="s">
        <v>461</v>
      </c>
      <c r="C57" s="549" t="s">
        <v>462</v>
      </c>
      <c r="D57" s="550">
        <v>2</v>
      </c>
    </row>
    <row r="58" spans="2:10">
      <c r="B58" s="108" t="s">
        <v>463</v>
      </c>
      <c r="C58" s="549" t="s">
        <v>464</v>
      </c>
      <c r="D58" s="550">
        <v>2</v>
      </c>
    </row>
    <row r="59" spans="2:10">
      <c r="B59" s="108" t="s">
        <v>465</v>
      </c>
      <c r="C59" s="549" t="s">
        <v>466</v>
      </c>
      <c r="D59" s="550">
        <v>4</v>
      </c>
    </row>
    <row r="60" spans="2:10">
      <c r="B60" s="108" t="s">
        <v>467</v>
      </c>
      <c r="C60" s="549" t="s">
        <v>468</v>
      </c>
      <c r="D60" s="550">
        <v>4</v>
      </c>
    </row>
    <row r="61" spans="2:10" ht="15" thickBot="1">
      <c r="B61" s="116" t="s">
        <v>469</v>
      </c>
      <c r="C61" s="572" t="s">
        <v>470</v>
      </c>
      <c r="D61" s="573">
        <v>12</v>
      </c>
    </row>
  </sheetData>
  <sheetProtection algorithmName="SHA-512" hashValue="z390tiD0r4qA3Rh6UN6402MaRy6zafR0hjdBrnVZ3BiNF+8KJKWV6mY+r7CAH1hpA8J1FxUiOLzzy2UvSFiGig==" saltValue="B9Z4r4XnK0YfqIQp4V1OCw==" spinCount="100000" sheet="1" objects="1" scenarios="1" selectLockedCells="1" selectUnlockedCells="1"/>
  <mergeCells count="8">
    <mergeCell ref="F48:J48"/>
    <mergeCell ref="F36:G36"/>
    <mergeCell ref="B1:D1"/>
    <mergeCell ref="B11:D11"/>
    <mergeCell ref="F11:J11"/>
    <mergeCell ref="B13:D13"/>
    <mergeCell ref="F22:J22"/>
    <mergeCell ref="F30:J30"/>
  </mergeCells>
  <hyperlinks>
    <hyperlink ref="F25" r:id="rId1" display="https://www.spiderracing.it/prodotto/supporto-mono-panigale/" xr:uid="{5F26D287-A1C6-4632-B69B-82A98B5E16CE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55c740-2ac1-4ef6-8a41-149e1c1fb958">
      <Terms xmlns="http://schemas.microsoft.com/office/infopath/2007/PartnerControls"/>
    </lcf76f155ced4ddcb4097134ff3c332f>
    <TaxCatchAll xmlns="55eafe69-f63e-4b17-9fc4-dbd27d83213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308588C83C147A8A58380F7F7274F" ma:contentTypeVersion="19" ma:contentTypeDescription="Create a new document." ma:contentTypeScope="" ma:versionID="922937e326b37df14ba4eaae5b979af0">
  <xsd:schema xmlns:xsd="http://www.w3.org/2001/XMLSchema" xmlns:xs="http://www.w3.org/2001/XMLSchema" xmlns:p="http://schemas.microsoft.com/office/2006/metadata/properties" xmlns:ns2="7b55c740-2ac1-4ef6-8a41-149e1c1fb958" xmlns:ns3="55eafe69-f63e-4b17-9fc4-dbd27d832133" targetNamespace="http://schemas.microsoft.com/office/2006/metadata/properties" ma:root="true" ma:fieldsID="799e86030c12e50191058007925fa350" ns2:_="" ns3:_="">
    <xsd:import namespace="7b55c740-2ac1-4ef6-8a41-149e1c1fb958"/>
    <xsd:import namespace="55eafe69-f63e-4b17-9fc4-dbd27d8321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5c740-2ac1-4ef6-8a41-149e1c1fb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6b1d6a-7dc8-4b72-a79e-d39e932399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afe69-f63e-4b17-9fc4-dbd27d83213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c9d2335d-525f-4c06-890d-15c13c8a5c7f}" ma:internalName="TaxCatchAll" ma:readOnly="false" ma:showField="CatchAllData" ma:web="55eafe69-f63e-4b17-9fc4-dbd27d8321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72E85F-C864-42BE-B2AE-E0349ED0DE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F2E971-C10D-487A-AC51-EF24C5903692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55eafe69-f63e-4b17-9fc4-dbd27d832133"/>
    <ds:schemaRef ds:uri="7b55c740-2ac1-4ef6-8a41-149e1c1fb958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5C28EF-CE63-4D2C-913C-21282933E7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55c740-2ac1-4ef6-8a41-149e1c1fb958"/>
    <ds:schemaRef ds:uri="55eafe69-f63e-4b17-9fc4-dbd27d832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Contents</vt:lpstr>
      <vt:lpstr>SuperSport NG Firmware</vt:lpstr>
      <vt:lpstr>SuperSport NG Suspension</vt:lpstr>
      <vt:lpstr>SuperSport NG Chassis</vt:lpstr>
      <vt:lpstr>SSNG Brake MC</vt:lpstr>
      <vt:lpstr>SSNG Caliper Shims</vt:lpstr>
      <vt:lpstr>Engine Covers, Brake Protection</vt:lpstr>
      <vt:lpstr>SSNG Bikes</vt:lpstr>
      <vt:lpstr>SSNG Ducati V2</vt:lpstr>
      <vt:lpstr>SSNG Honda 2024</vt:lpstr>
      <vt:lpstr>SSNG Honda 2025</vt:lpstr>
      <vt:lpstr>SSNG Kawasaki ZX-6R</vt:lpstr>
      <vt:lpstr>SSNG Kawasaki ZX-636R</vt:lpstr>
      <vt:lpstr>SSNG MV Agusta F3800RR</vt:lpstr>
      <vt:lpstr>SSNG Suzuki GSX-R750</vt:lpstr>
      <vt:lpstr>SSNG Triumph ST765 2024</vt:lpstr>
      <vt:lpstr>SSNG Triumph ST765</vt:lpstr>
      <vt:lpstr>SSNG Yamaha R6</vt:lpstr>
      <vt:lpstr>SSNG Yamaha R9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Pip Harrison</cp:lastModifiedBy>
  <dcterms:created xsi:type="dcterms:W3CDTF">2025-05-06T23:15:36Z</dcterms:created>
  <dcterms:modified xsi:type="dcterms:W3CDTF">2025-05-07T00:49:57Z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0x0101002B0308588C83C147A8A58380F7F7274F</vt:lpwstr>
  </property>
</Properties>
</file>